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/PROJET INED/DATA/FRANCE/"/>
    </mc:Choice>
  </mc:AlternateContent>
  <xr:revisionPtr revIDLastSave="0" documentId="13_ncr:1_{05AEA890-5AB0-654C-BD3E-09231CB8E6BD}" xr6:coauthVersionLast="36" xr6:coauthVersionMax="36" xr10:uidLastSave="{00000000-0000-0000-0000-000000000000}"/>
  <bookViews>
    <workbookView xWindow="6240" yWindow="2020" windowWidth="18160" windowHeight="16440" tabRatio="527" activeTab="2" xr2:uid="{00000000-000D-0000-FFFF-FFFF00000000}"/>
  </bookViews>
  <sheets>
    <sheet name="Metadata" sheetId="3" r:id="rId1"/>
    <sheet name="SpF_by age and sex_HospitalData" sheetId="1" r:id="rId2"/>
    <sheet name="SpF_DailyTotal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4" l="1"/>
  <c r="M19" i="1" l="1"/>
  <c r="M22" i="1" s="1"/>
  <c r="L19" i="1"/>
  <c r="L22" i="1" s="1"/>
  <c r="J19" i="1"/>
  <c r="K10" i="1" s="1"/>
  <c r="H19" i="1"/>
  <c r="H22" i="1" s="1"/>
  <c r="I16" i="1"/>
  <c r="K14" i="1"/>
  <c r="N11" i="1"/>
  <c r="K11" i="1"/>
  <c r="K8" i="1"/>
  <c r="T19" i="1"/>
  <c r="U17" i="1" s="1"/>
  <c r="S19" i="1"/>
  <c r="S22" i="1" s="1"/>
  <c r="Q19" i="1"/>
  <c r="R16" i="1" s="1"/>
  <c r="Q22" i="1"/>
  <c r="O19" i="1"/>
  <c r="U8" i="1"/>
  <c r="U13" i="1"/>
  <c r="U16" i="1"/>
  <c r="U9" i="1"/>
  <c r="U10" i="1"/>
  <c r="R10" i="1"/>
  <c r="R11" i="1"/>
  <c r="R15" i="1"/>
  <c r="R8" i="1"/>
  <c r="R19" i="1" s="1"/>
  <c r="R12" i="1"/>
  <c r="R9" i="1"/>
  <c r="R13" i="1"/>
  <c r="R14" i="1"/>
  <c r="R17" i="1"/>
  <c r="AA19" i="1"/>
  <c r="Z19" i="1"/>
  <c r="Z22" i="1"/>
  <c r="X19" i="1"/>
  <c r="V19" i="1"/>
  <c r="W16" i="1" s="1"/>
  <c r="AB16" i="1"/>
  <c r="AB12" i="1"/>
  <c r="AB13" i="1"/>
  <c r="W14" i="1"/>
  <c r="W17" i="1"/>
  <c r="W12" i="1"/>
  <c r="W15" i="1"/>
  <c r="V22" i="1"/>
  <c r="W13" i="1"/>
  <c r="W8" i="1"/>
  <c r="AH19" i="1"/>
  <c r="AI13" i="1" s="1"/>
  <c r="AH22" i="1"/>
  <c r="AG19" i="1"/>
  <c r="AG22" i="1" s="1"/>
  <c r="AE19" i="1"/>
  <c r="AF14" i="1" s="1"/>
  <c r="AC19" i="1"/>
  <c r="AI11" i="1"/>
  <c r="AI16" i="1"/>
  <c r="AI8" i="1"/>
  <c r="AF10" i="1"/>
  <c r="AF11" i="1"/>
  <c r="AF12" i="1"/>
  <c r="AF13" i="1"/>
  <c r="AF8" i="1"/>
  <c r="AF9" i="1"/>
  <c r="AD14" i="1"/>
  <c r="AD17" i="1"/>
  <c r="AD10" i="1"/>
  <c r="AI9" i="1"/>
  <c r="AI17" i="1"/>
  <c r="AI12" i="1"/>
  <c r="AD13" i="1"/>
  <c r="AI15" i="1"/>
  <c r="AI14" i="1"/>
  <c r="AO19" i="1"/>
  <c r="AN19" i="1"/>
  <c r="AN22" i="1" s="1"/>
  <c r="AL19" i="1"/>
  <c r="AJ19" i="1"/>
  <c r="AK17" i="1" s="1"/>
  <c r="AK16" i="1"/>
  <c r="AP14" i="1"/>
  <c r="AP16" i="1"/>
  <c r="AM10" i="1"/>
  <c r="AK12" i="1"/>
  <c r="AK14" i="1"/>
  <c r="AK10" i="1"/>
  <c r="AK9" i="1"/>
  <c r="AJ22" i="1"/>
  <c r="J13" i="4"/>
  <c r="AV19" i="1"/>
  <c r="AV22" i="1" s="1"/>
  <c r="AU19" i="1"/>
  <c r="AU22" i="1" s="1"/>
  <c r="AS19" i="1"/>
  <c r="AT10" i="1" s="1"/>
  <c r="AS22" i="1"/>
  <c r="AQ19" i="1"/>
  <c r="AW8" i="1"/>
  <c r="AW16" i="1"/>
  <c r="AT8" i="1"/>
  <c r="AT16" i="1"/>
  <c r="AT9" i="1"/>
  <c r="AT12" i="1"/>
  <c r="AT14" i="1"/>
  <c r="AR8" i="1"/>
  <c r="AR12" i="1"/>
  <c r="AW17" i="1"/>
  <c r="AW12" i="1"/>
  <c r="AW14" i="1"/>
  <c r="AW9" i="1"/>
  <c r="AW10" i="1"/>
  <c r="J14" i="4"/>
  <c r="BC19" i="1"/>
  <c r="BB19" i="1"/>
  <c r="BB22" i="1"/>
  <c r="AZ19" i="1"/>
  <c r="AX19" i="1"/>
  <c r="AY17" i="1" s="1"/>
  <c r="BD10" i="1"/>
  <c r="BD11" i="1"/>
  <c r="AY16" i="1"/>
  <c r="AY11" i="1"/>
  <c r="AY9" i="1"/>
  <c r="AY14" i="1"/>
  <c r="BA9" i="1"/>
  <c r="AY12" i="1"/>
  <c r="AX22" i="1"/>
  <c r="AZ22" i="1"/>
  <c r="J15" i="4"/>
  <c r="BJ19" i="1"/>
  <c r="BK13" i="1" s="1"/>
  <c r="BJ22" i="1"/>
  <c r="BI19" i="1"/>
  <c r="BI22" i="1" s="1"/>
  <c r="BG19" i="1"/>
  <c r="BH10" i="1" s="1"/>
  <c r="BE19" i="1"/>
  <c r="BH16" i="1"/>
  <c r="BH13" i="1"/>
  <c r="BK12" i="1"/>
  <c r="BK10" i="1"/>
  <c r="BH8" i="1"/>
  <c r="BH11" i="1"/>
  <c r="BF16" i="1"/>
  <c r="BF8" i="1"/>
  <c r="BH14" i="1"/>
  <c r="BF17" i="1"/>
  <c r="BH9" i="1"/>
  <c r="BK9" i="1"/>
  <c r="BK17" i="1"/>
  <c r="BH15" i="1"/>
  <c r="BG22" i="1"/>
  <c r="J16" i="4"/>
  <c r="BQ19" i="1"/>
  <c r="BR13" i="1" s="1"/>
  <c r="BP19" i="1"/>
  <c r="BP22" i="1" s="1"/>
  <c r="BN19" i="1"/>
  <c r="BO8" i="1" s="1"/>
  <c r="BL19" i="1"/>
  <c r="BM14" i="1" s="1"/>
  <c r="BM16" i="1"/>
  <c r="BM15" i="1"/>
  <c r="BM9" i="1"/>
  <c r="BM12" i="1"/>
  <c r="BM10" i="1"/>
  <c r="BM13" i="1"/>
  <c r="J17" i="4"/>
  <c r="BX19" i="1"/>
  <c r="BY11" i="1" s="1"/>
  <c r="BW19" i="1"/>
  <c r="BW22" i="1" s="1"/>
  <c r="BU19" i="1"/>
  <c r="BV9" i="1" s="1"/>
  <c r="BV10" i="1"/>
  <c r="BS19" i="1"/>
  <c r="BY13" i="1"/>
  <c r="BT14" i="1"/>
  <c r="BV11" i="1"/>
  <c r="BY16" i="1"/>
  <c r="BY17" i="1"/>
  <c r="BV13" i="1"/>
  <c r="BV8" i="1"/>
  <c r="BV16" i="1"/>
  <c r="BY9" i="1"/>
  <c r="BV15" i="1"/>
  <c r="BY15" i="1"/>
  <c r="J18" i="4"/>
  <c r="CE19" i="1"/>
  <c r="CF13" i="1" s="1"/>
  <c r="CE22" i="1"/>
  <c r="CD19" i="1"/>
  <c r="CD22" i="1"/>
  <c r="CB19" i="1"/>
  <c r="BZ19" i="1"/>
  <c r="CA14" i="1" s="1"/>
  <c r="CA13" i="1"/>
  <c r="CC10" i="1"/>
  <c r="CB22" i="1"/>
  <c r="CF15" i="1"/>
  <c r="CF11" i="1"/>
  <c r="CF12" i="1"/>
  <c r="CF16" i="1"/>
  <c r="CF8" i="1"/>
  <c r="CF10" i="1"/>
  <c r="CC13" i="1"/>
  <c r="CA11" i="1"/>
  <c r="CA10" i="1"/>
  <c r="CA16" i="1"/>
  <c r="CC16" i="1"/>
  <c r="CC11" i="1"/>
  <c r="CA9" i="1"/>
  <c r="CC14" i="1"/>
  <c r="CA17" i="1"/>
  <c r="CC9" i="1"/>
  <c r="CA12" i="1"/>
  <c r="CF14" i="1"/>
  <c r="CC17" i="1"/>
  <c r="CF9" i="1"/>
  <c r="CC12" i="1"/>
  <c r="CF17" i="1"/>
  <c r="BZ22" i="1"/>
  <c r="CC8" i="1"/>
  <c r="CC15" i="1"/>
  <c r="J19" i="4"/>
  <c r="CL19" i="1"/>
  <c r="CM14" i="1" s="1"/>
  <c r="CL22" i="1"/>
  <c r="CK19" i="1"/>
  <c r="CK22" i="1" s="1"/>
  <c r="CI19" i="1"/>
  <c r="CI22" i="1" s="1"/>
  <c r="CG19" i="1"/>
  <c r="CH10" i="1" s="1"/>
  <c r="CM13" i="1"/>
  <c r="CM17" i="1"/>
  <c r="CM9" i="1"/>
  <c r="CM15" i="1"/>
  <c r="CM12" i="1"/>
  <c r="CM10" i="1"/>
  <c r="CJ13" i="1"/>
  <c r="CJ10" i="1"/>
  <c r="CJ8" i="1"/>
  <c r="CJ16" i="1"/>
  <c r="CJ11" i="1"/>
  <c r="CJ14" i="1"/>
  <c r="CJ9" i="1"/>
  <c r="CJ19" i="1" s="1"/>
  <c r="CJ17" i="1"/>
  <c r="CJ12" i="1"/>
  <c r="CJ15" i="1"/>
  <c r="J20" i="4"/>
  <c r="CS19" i="1"/>
  <c r="CR19" i="1"/>
  <c r="CR22" i="1"/>
  <c r="CP19" i="1"/>
  <c r="CN19" i="1"/>
  <c r="CO10" i="1" s="1"/>
  <c r="CN22" i="1"/>
  <c r="CO8" i="1"/>
  <c r="CO14" i="1"/>
  <c r="CO11" i="1"/>
  <c r="CO17" i="1"/>
  <c r="CO9" i="1"/>
  <c r="CQ12" i="1"/>
  <c r="CO15" i="1"/>
  <c r="J21" i="4"/>
  <c r="CZ19" i="1"/>
  <c r="DA11" i="1" s="1"/>
  <c r="CZ22" i="1"/>
  <c r="CY19" i="1"/>
  <c r="CY22" i="1" s="1"/>
  <c r="CW19" i="1"/>
  <c r="CX8" i="1" s="1"/>
  <c r="CX10" i="1"/>
  <c r="CU19" i="1"/>
  <c r="DA8" i="1"/>
  <c r="DA10" i="1"/>
  <c r="DA16" i="1"/>
  <c r="DA13" i="1"/>
  <c r="CX13" i="1"/>
  <c r="CX16" i="1"/>
  <c r="CV11" i="1"/>
  <c r="CV14" i="1"/>
  <c r="CX14" i="1"/>
  <c r="DA14" i="1"/>
  <c r="DA9" i="1"/>
  <c r="CX12" i="1"/>
  <c r="CV15" i="1"/>
  <c r="DA17" i="1"/>
  <c r="DA12" i="1"/>
  <c r="CW22" i="1"/>
  <c r="DA15" i="1"/>
  <c r="J22" i="4"/>
  <c r="DG19" i="1"/>
  <c r="DF19" i="1"/>
  <c r="DF22" i="1"/>
  <c r="DD19" i="1"/>
  <c r="DE11" i="1" s="1"/>
  <c r="DB19" i="1"/>
  <c r="DC16" i="1"/>
  <c r="DH11" i="1"/>
  <c r="DC10" i="1"/>
  <c r="DC17" i="1"/>
  <c r="DC14" i="1"/>
  <c r="DC11" i="1"/>
  <c r="DC15" i="1"/>
  <c r="DC12" i="1"/>
  <c r="DB22" i="1"/>
  <c r="DC9" i="1"/>
  <c r="DH9" i="1"/>
  <c r="DC13" i="1"/>
  <c r="DC19" i="1" s="1"/>
  <c r="DC8" i="1"/>
  <c r="J23" i="4"/>
  <c r="DN19" i="1"/>
  <c r="DN22" i="1"/>
  <c r="DM19" i="1"/>
  <c r="DM22" i="1"/>
  <c r="DK19" i="1"/>
  <c r="DK22" i="1"/>
  <c r="DI19" i="1"/>
  <c r="DJ11" i="1" s="1"/>
  <c r="DJ19" i="1" s="1"/>
  <c r="EA19" i="1"/>
  <c r="EA22" i="1"/>
  <c r="EH19" i="1"/>
  <c r="EH22" i="1"/>
  <c r="DT19" i="1"/>
  <c r="DT22" i="1" s="1"/>
  <c r="J24" i="4"/>
  <c r="DU19" i="1"/>
  <c r="DV15" i="1" s="1"/>
  <c r="DR19" i="1"/>
  <c r="DS11" i="1"/>
  <c r="DP19" i="1"/>
  <c r="DQ15" i="1"/>
  <c r="J25" i="4"/>
  <c r="EB19" i="1"/>
  <c r="EC11" i="1"/>
  <c r="DY19" i="1"/>
  <c r="DZ11" i="1" s="1"/>
  <c r="DW19" i="1"/>
  <c r="DW22" i="1"/>
  <c r="J26" i="4"/>
  <c r="EI19" i="1"/>
  <c r="EF19" i="1"/>
  <c r="EG12" i="1"/>
  <c r="ED19" i="1"/>
  <c r="J27" i="4"/>
  <c r="EP19" i="1"/>
  <c r="EQ17" i="1" s="1"/>
  <c r="EQ11" i="1"/>
  <c r="EO19" i="1"/>
  <c r="EO22" i="1"/>
  <c r="EM19" i="1"/>
  <c r="EK19" i="1"/>
  <c r="EK22" i="1"/>
  <c r="EQ15" i="1"/>
  <c r="EW19" i="1"/>
  <c r="EX17" i="1" s="1"/>
  <c r="EV19" i="1"/>
  <c r="EV22" i="1"/>
  <c r="ET19" i="1"/>
  <c r="EU17" i="1"/>
  <c r="ER19" i="1"/>
  <c r="ES9" i="1"/>
  <c r="J28" i="4"/>
  <c r="J29" i="4"/>
  <c r="FD19" i="1"/>
  <c r="FD22" i="1"/>
  <c r="FC19" i="1"/>
  <c r="FC22" i="1"/>
  <c r="FA19" i="1"/>
  <c r="FB13" i="1" s="1"/>
  <c r="FB9" i="1"/>
  <c r="EY19" i="1"/>
  <c r="EZ16" i="1" s="1"/>
  <c r="J30" i="4"/>
  <c r="FK19" i="1"/>
  <c r="FL10" i="1" s="1"/>
  <c r="FJ19" i="1"/>
  <c r="FJ22" i="1"/>
  <c r="FH19" i="1"/>
  <c r="FI8" i="1" s="1"/>
  <c r="FF19" i="1"/>
  <c r="FG16" i="1"/>
  <c r="J31" i="4"/>
  <c r="FR19" i="1"/>
  <c r="FS13" i="1"/>
  <c r="FQ19" i="1"/>
  <c r="FQ22" i="1"/>
  <c r="FO19" i="1"/>
  <c r="FM19" i="1"/>
  <c r="FN17" i="1"/>
  <c r="J32" i="4"/>
  <c r="FY19" i="1"/>
  <c r="FZ8" i="1"/>
  <c r="FX19" i="1"/>
  <c r="FX22" i="1"/>
  <c r="FV19" i="1"/>
  <c r="FW10" i="1" s="1"/>
  <c r="FT19" i="1"/>
  <c r="FU9" i="1"/>
  <c r="J33" i="4"/>
  <c r="GF19" i="1"/>
  <c r="GF22" i="1"/>
  <c r="GE19" i="1"/>
  <c r="GE22" i="1" s="1"/>
  <c r="GC19" i="1"/>
  <c r="GD14" i="1"/>
  <c r="GA19" i="1"/>
  <c r="J34" i="4"/>
  <c r="GM19" i="1"/>
  <c r="GN9" i="1" s="1"/>
  <c r="GL19" i="1"/>
  <c r="GL22" i="1"/>
  <c r="GJ19" i="1"/>
  <c r="GH19" i="1"/>
  <c r="GI16" i="1"/>
  <c r="J35" i="4"/>
  <c r="GT19" i="1"/>
  <c r="GT22" i="1" s="1"/>
  <c r="GS19" i="1"/>
  <c r="GS22" i="1"/>
  <c r="GQ19" i="1"/>
  <c r="GR14" i="1"/>
  <c r="GO19" i="1"/>
  <c r="GO22" i="1"/>
  <c r="J36" i="4"/>
  <c r="HA19" i="1"/>
  <c r="HB16" i="1"/>
  <c r="GZ19" i="1"/>
  <c r="GZ22" i="1" s="1"/>
  <c r="GX19" i="1"/>
  <c r="GX22" i="1"/>
  <c r="GV19" i="1"/>
  <c r="J37" i="4"/>
  <c r="HH19" i="1"/>
  <c r="HG19" i="1"/>
  <c r="HG22" i="1" s="1"/>
  <c r="HE19" i="1"/>
  <c r="HF11" i="1"/>
  <c r="HF13" i="1"/>
  <c r="HC19" i="1"/>
  <c r="HD11" i="1" s="1"/>
  <c r="HD8" i="1"/>
  <c r="HD14" i="1"/>
  <c r="HD10" i="1"/>
  <c r="J38" i="4"/>
  <c r="HO19" i="1"/>
  <c r="HP12" i="1"/>
  <c r="HN19" i="1"/>
  <c r="HN22" i="1" s="1"/>
  <c r="HL19" i="1"/>
  <c r="HM10" i="1"/>
  <c r="HJ19" i="1"/>
  <c r="HK8" i="1"/>
  <c r="J39" i="4"/>
  <c r="J40" i="4"/>
  <c r="HV19" i="1"/>
  <c r="HV22" i="1" s="1"/>
  <c r="HU19" i="1"/>
  <c r="HU22" i="1"/>
  <c r="HS19" i="1"/>
  <c r="HT16" i="1"/>
  <c r="HQ19" i="1"/>
  <c r="HR14" i="1"/>
  <c r="IC19" i="1"/>
  <c r="IB19" i="1"/>
  <c r="IB22" i="1" s="1"/>
  <c r="HZ19" i="1"/>
  <c r="HZ22" i="1"/>
  <c r="HX19" i="1"/>
  <c r="J41" i="4"/>
  <c r="IJ19" i="1"/>
  <c r="IK8" i="1"/>
  <c r="II19" i="1"/>
  <c r="II22" i="1"/>
  <c r="IG19" i="1"/>
  <c r="IG22" i="1"/>
  <c r="IE19" i="1"/>
  <c r="IF14" i="1"/>
  <c r="J42" i="4"/>
  <c r="K42" i="4"/>
  <c r="IQ19" i="1"/>
  <c r="IR15" i="1"/>
  <c r="IP19" i="1"/>
  <c r="IP22" i="1"/>
  <c r="IN19" i="1"/>
  <c r="IO13" i="1"/>
  <c r="IL19" i="1"/>
  <c r="IM16" i="1" s="1"/>
  <c r="IM15" i="1"/>
  <c r="IO14" i="1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43" i="4"/>
  <c r="H44" i="4"/>
  <c r="J44" i="4"/>
  <c r="H45" i="4"/>
  <c r="J45" i="4" s="1"/>
  <c r="H46" i="4"/>
  <c r="J46" i="4"/>
  <c r="H47" i="4"/>
  <c r="J47" i="4" s="1"/>
  <c r="H48" i="4"/>
  <c r="J48" i="4"/>
  <c r="H49" i="4"/>
  <c r="J49" i="4" s="1"/>
  <c r="H50" i="4"/>
  <c r="J50" i="4"/>
  <c r="H51" i="4"/>
  <c r="J51" i="4" s="1"/>
  <c r="H52" i="4"/>
  <c r="J52" i="4"/>
  <c r="H53" i="4"/>
  <c r="J53" i="4" s="1"/>
  <c r="H54" i="4"/>
  <c r="J54" i="4"/>
  <c r="H55" i="4"/>
  <c r="J55" i="4" s="1"/>
  <c r="H56" i="4"/>
  <c r="J56" i="4"/>
  <c r="H57" i="4"/>
  <c r="J57" i="4" s="1"/>
  <c r="H43" i="4"/>
  <c r="J43" i="4"/>
  <c r="OO19" i="1"/>
  <c r="OH19" i="1"/>
  <c r="OI12" i="1"/>
  <c r="OA19" i="1"/>
  <c r="OA22" i="1" s="1"/>
  <c r="NT19" i="1"/>
  <c r="NU12" i="1" s="1"/>
  <c r="NM19" i="1"/>
  <c r="NN11" i="1" s="1"/>
  <c r="NF19" i="1"/>
  <c r="NG13" i="1"/>
  <c r="MY19" i="1"/>
  <c r="MR19" i="1"/>
  <c r="MR22" i="1" s="1"/>
  <c r="MK19" i="1"/>
  <c r="ML14" i="1" s="1"/>
  <c r="MD19" i="1"/>
  <c r="ME11" i="1"/>
  <c r="MD22" i="1"/>
  <c r="LW19" i="1"/>
  <c r="LP19" i="1"/>
  <c r="LI19" i="1"/>
  <c r="LJ9" i="1" s="1"/>
  <c r="LB19" i="1"/>
  <c r="LC15" i="1"/>
  <c r="KU19" i="1"/>
  <c r="KV14" i="1"/>
  <c r="KN19" i="1"/>
  <c r="KO13" i="1"/>
  <c r="KG19" i="1"/>
  <c r="KH17" i="1" s="1"/>
  <c r="KH9" i="1"/>
  <c r="JZ19" i="1"/>
  <c r="KA14" i="1"/>
  <c r="JS19" i="1"/>
  <c r="JT17" i="1" s="1"/>
  <c r="JT10" i="1"/>
  <c r="JL19" i="1"/>
  <c r="JM13" i="1" s="1"/>
  <c r="JM15" i="1"/>
  <c r="JE19" i="1"/>
  <c r="JF14" i="1"/>
  <c r="IX19" i="1"/>
  <c r="IY15" i="1"/>
  <c r="IW19" i="1"/>
  <c r="IW22" i="1"/>
  <c r="IU19" i="1"/>
  <c r="IS19" i="1"/>
  <c r="IT11" i="1"/>
  <c r="JD19" i="1"/>
  <c r="JD22" i="1" s="1"/>
  <c r="JB19" i="1"/>
  <c r="JB22" i="1" s="1"/>
  <c r="IZ19" i="1"/>
  <c r="JA11" i="1" s="1"/>
  <c r="JA14" i="1"/>
  <c r="JK19" i="1"/>
  <c r="JK22" i="1"/>
  <c r="JI19" i="1"/>
  <c r="JJ15" i="1" s="1"/>
  <c r="JG19" i="1"/>
  <c r="JH12" i="1"/>
  <c r="JR19" i="1"/>
  <c r="JR22" i="1"/>
  <c r="JP19" i="1"/>
  <c r="JQ16" i="1" s="1"/>
  <c r="JN19" i="1"/>
  <c r="JO10" i="1"/>
  <c r="JU19" i="1"/>
  <c r="JV14" i="1"/>
  <c r="JY19" i="1"/>
  <c r="JY22" i="1"/>
  <c r="JW19" i="1"/>
  <c r="JW22" i="1" s="1"/>
  <c r="JX10" i="1"/>
  <c r="KF19" i="1"/>
  <c r="KF22" i="1" s="1"/>
  <c r="KD19" i="1"/>
  <c r="KE16" i="1" s="1"/>
  <c r="KB19" i="1"/>
  <c r="KC16" i="1" s="1"/>
  <c r="KK19" i="1"/>
  <c r="KL15" i="1" s="1"/>
  <c r="KL11" i="1"/>
  <c r="KL8" i="1"/>
  <c r="KI19" i="1"/>
  <c r="KJ10" i="1"/>
  <c r="KP19" i="1"/>
  <c r="KQ15" i="1"/>
  <c r="KM19" i="1"/>
  <c r="KM22" i="1"/>
  <c r="KT19" i="1"/>
  <c r="KT22" i="1"/>
  <c r="KR19" i="1"/>
  <c r="KS9" i="1"/>
  <c r="LA19" i="1"/>
  <c r="LA22" i="1"/>
  <c r="KY19" i="1"/>
  <c r="KZ10" i="1"/>
  <c r="KW19" i="1"/>
  <c r="KX16" i="1" s="1"/>
  <c r="KX17" i="1"/>
  <c r="LM19" i="1"/>
  <c r="LN9" i="1"/>
  <c r="LH19" i="1"/>
  <c r="LH22" i="1"/>
  <c r="LF19" i="1"/>
  <c r="LG16" i="1" s="1"/>
  <c r="LG12" i="1"/>
  <c r="LD19" i="1"/>
  <c r="LE11" i="1" s="1"/>
  <c r="LE12" i="1"/>
  <c r="LO19" i="1"/>
  <c r="LO22" i="1"/>
  <c r="LK19" i="1"/>
  <c r="LL10" i="1"/>
  <c r="LT19" i="1"/>
  <c r="LU15" i="1"/>
  <c r="LR19" i="1"/>
  <c r="LS8" i="1" s="1"/>
  <c r="LS15" i="1"/>
  <c r="LV19" i="1"/>
  <c r="LV22" i="1"/>
  <c r="MC19" i="1"/>
  <c r="MC22" i="1"/>
  <c r="MA19" i="1"/>
  <c r="MB17" i="1" s="1"/>
  <c r="LY19" i="1"/>
  <c r="LZ10" i="1"/>
  <c r="MJ19" i="1"/>
  <c r="MJ22" i="1" s="1"/>
  <c r="MH19" i="1"/>
  <c r="MI11" i="1" s="1"/>
  <c r="MI19" i="1" s="1"/>
  <c r="MF19" i="1"/>
  <c r="MG16" i="1"/>
  <c r="MQ19" i="1"/>
  <c r="MQ22" i="1"/>
  <c r="MO19" i="1"/>
  <c r="MM19" i="1"/>
  <c r="MN17" i="1"/>
  <c r="MX19" i="1"/>
  <c r="MX22" i="1" s="1"/>
  <c r="MV19" i="1"/>
  <c r="MW13" i="1"/>
  <c r="MT19" i="1"/>
  <c r="MU10" i="1" s="1"/>
  <c r="NE19" i="1"/>
  <c r="NE22" i="1" s="1"/>
  <c r="NC19" i="1"/>
  <c r="NC22" i="1" s="1"/>
  <c r="ND9" i="1"/>
  <c r="NA19" i="1"/>
  <c r="NA22" i="1" s="1"/>
  <c r="NL19" i="1"/>
  <c r="NL22" i="1" s="1"/>
  <c r="NJ19" i="1"/>
  <c r="NJ22" i="1" s="1"/>
  <c r="NH19" i="1"/>
  <c r="NI13" i="1" s="1"/>
  <c r="NI15" i="1"/>
  <c r="NS19" i="1"/>
  <c r="NS22" i="1"/>
  <c r="NQ19" i="1"/>
  <c r="NR16" i="1" s="1"/>
  <c r="NO19" i="1"/>
  <c r="NZ19" i="1"/>
  <c r="NZ22" i="1"/>
  <c r="NX19" i="1"/>
  <c r="NY14" i="1" s="1"/>
  <c r="NY16" i="1"/>
  <c r="NV19" i="1"/>
  <c r="NW14" i="1" s="1"/>
  <c r="NW11" i="1"/>
  <c r="QY22" i="1"/>
  <c r="RH19" i="1"/>
  <c r="RG19" i="1"/>
  <c r="RG22" i="1"/>
  <c r="QZ19" i="1"/>
  <c r="RA14" i="1"/>
  <c r="QW19" i="1"/>
  <c r="QX15" i="1" s="1"/>
  <c r="QX11" i="1"/>
  <c r="QU19" i="1"/>
  <c r="QV16" i="1"/>
  <c r="QS19" i="1"/>
  <c r="QT11" i="1"/>
  <c r="QR19" i="1"/>
  <c r="QP19" i="1"/>
  <c r="QP22" i="1"/>
  <c r="QN19" i="1"/>
  <c r="QO12" i="1" s="1"/>
  <c r="QL19" i="1"/>
  <c r="QM10" i="1" s="1"/>
  <c r="QK19" i="1"/>
  <c r="QI19" i="1"/>
  <c r="QJ16" i="1"/>
  <c r="QG19" i="1"/>
  <c r="QH17" i="1"/>
  <c r="QE19" i="1"/>
  <c r="QF10" i="1"/>
  <c r="QD19" i="1"/>
  <c r="QD22" i="1"/>
  <c r="QB19" i="1"/>
  <c r="QC15" i="1"/>
  <c r="PZ19" i="1"/>
  <c r="QA17" i="1"/>
  <c r="PX19" i="1"/>
  <c r="PY11" i="1"/>
  <c r="PW19" i="1"/>
  <c r="PW22" i="1"/>
  <c r="PU19" i="1"/>
  <c r="PV16" i="1"/>
  <c r="PS19" i="1"/>
  <c r="PT15" i="1"/>
  <c r="PQ19" i="1"/>
  <c r="PQ22" i="1"/>
  <c r="PR17" i="1"/>
  <c r="PP19" i="1"/>
  <c r="PP22" i="1"/>
  <c r="PN19" i="1"/>
  <c r="PO9" i="1"/>
  <c r="PO10" i="1"/>
  <c r="PL19" i="1"/>
  <c r="PM14" i="1"/>
  <c r="PJ19" i="1"/>
  <c r="PJ22" i="1"/>
  <c r="PI19" i="1"/>
  <c r="PI22" i="1"/>
  <c r="PG19" i="1"/>
  <c r="PH11" i="1" s="1"/>
  <c r="PH13" i="1"/>
  <c r="PE19" i="1"/>
  <c r="PF17" i="1"/>
  <c r="PC19" i="1"/>
  <c r="PD10" i="1"/>
  <c r="PB19" i="1"/>
  <c r="PB22" i="1"/>
  <c r="OZ19" i="1"/>
  <c r="PA9" i="1" s="1"/>
  <c r="PA12" i="1"/>
  <c r="OX19" i="1"/>
  <c r="OY16" i="1"/>
  <c r="OV19" i="1"/>
  <c r="OW13" i="1" s="1"/>
  <c r="OU19" i="1"/>
  <c r="OU22" i="1"/>
  <c r="OS19" i="1"/>
  <c r="OT13" i="1"/>
  <c r="OQ19" i="1"/>
  <c r="ON19" i="1"/>
  <c r="ON22" i="1"/>
  <c r="OL19" i="1"/>
  <c r="OM10" i="1" s="1"/>
  <c r="OJ19" i="1"/>
  <c r="OK13" i="1" s="1"/>
  <c r="OG19" i="1"/>
  <c r="OG22" i="1" s="1"/>
  <c r="OE19" i="1"/>
  <c r="OF12" i="1"/>
  <c r="OC19" i="1"/>
  <c r="OD13" i="1" s="1"/>
  <c r="OD11" i="1"/>
  <c r="F19" i="1"/>
  <c r="G17" i="1" s="1"/>
  <c r="D19" i="1"/>
  <c r="E9" i="1" s="1"/>
  <c r="B19" i="1"/>
  <c r="C10" i="1" s="1"/>
  <c r="C14" i="1"/>
  <c r="MZ14" i="1"/>
  <c r="MZ17" i="1"/>
  <c r="MZ15" i="1"/>
  <c r="QF15" i="1"/>
  <c r="PR13" i="1"/>
  <c r="QF16" i="1"/>
  <c r="OB17" i="1"/>
  <c r="OB12" i="1"/>
  <c r="ME16" i="1"/>
  <c r="NU17" i="1"/>
  <c r="QA12" i="1"/>
  <c r="PK15" i="1"/>
  <c r="OB14" i="1"/>
  <c r="PK9" i="1"/>
  <c r="QE22" i="1"/>
  <c r="PT11" i="1"/>
  <c r="PT17" i="1"/>
  <c r="IZ22" i="1"/>
  <c r="NN16" i="1"/>
  <c r="LQ10" i="1"/>
  <c r="LZ11" i="1"/>
  <c r="QJ15" i="1"/>
  <c r="LQ11" i="1"/>
  <c r="LQ17" i="1"/>
  <c r="PN22" i="1"/>
  <c r="LX9" i="1"/>
  <c r="LX14" i="1"/>
  <c r="LX13" i="1"/>
  <c r="LX11" i="1"/>
  <c r="JX9" i="1"/>
  <c r="MS12" i="1"/>
  <c r="MS13" i="1"/>
  <c r="MS16" i="1"/>
  <c r="OY12" i="1"/>
  <c r="KA13" i="1"/>
  <c r="IV17" i="1"/>
  <c r="MB12" i="1"/>
  <c r="MS11" i="1"/>
  <c r="MS19" i="1" s="1"/>
  <c r="IV11" i="1"/>
  <c r="MS10" i="1"/>
  <c r="MS9" i="1"/>
  <c r="PA16" i="1"/>
  <c r="QT12" i="1"/>
  <c r="KA10" i="1"/>
  <c r="NG16" i="1"/>
  <c r="NH22" i="1"/>
  <c r="NG14" i="1"/>
  <c r="QJ11" i="1"/>
  <c r="PX22" i="1"/>
  <c r="NG12" i="1"/>
  <c r="NG11" i="1"/>
  <c r="KA15" i="1"/>
  <c r="JT13" i="1"/>
  <c r="PH12" i="1"/>
  <c r="KA12" i="1"/>
  <c r="MN13" i="1"/>
  <c r="NK12" i="1"/>
  <c r="LC12" i="1"/>
  <c r="KA16" i="1"/>
  <c r="JZ22" i="1"/>
  <c r="LU8" i="1"/>
  <c r="NY12" i="1"/>
  <c r="QT17" i="1"/>
  <c r="PA15" i="1"/>
  <c r="KA17" i="1"/>
  <c r="KA11" i="1"/>
  <c r="PO13" i="1"/>
  <c r="MI13" i="1"/>
  <c r="KA9" i="1"/>
  <c r="KA8" i="1"/>
  <c r="KA19" i="1" s="1"/>
  <c r="QT15" i="1"/>
  <c r="QT9" i="1"/>
  <c r="JC9" i="1"/>
  <c r="IV14" i="1"/>
  <c r="PO16" i="1"/>
  <c r="LG15" i="1"/>
  <c r="GG11" i="1"/>
  <c r="GG13" i="1"/>
  <c r="GD12" i="1"/>
  <c r="GD19" i="1" s="1"/>
  <c r="GB8" i="1"/>
  <c r="GB9" i="1"/>
  <c r="GB12" i="1"/>
  <c r="GG12" i="1"/>
  <c r="GG15" i="1"/>
  <c r="FP9" i="1"/>
  <c r="FP17" i="1"/>
  <c r="FP19" i="1" s="1"/>
  <c r="FP11" i="1"/>
  <c r="FP13" i="1"/>
  <c r="FN10" i="1"/>
  <c r="QH15" i="1"/>
  <c r="KE12" i="1"/>
  <c r="KE8" i="1"/>
  <c r="QI22" i="1"/>
  <c r="MW17" i="1"/>
  <c r="OF16" i="1"/>
  <c r="LU11" i="1"/>
  <c r="KE11" i="1"/>
  <c r="KE13" i="1"/>
  <c r="LU13" i="1"/>
  <c r="E13" i="1"/>
  <c r="E12" i="1"/>
  <c r="PR15" i="1"/>
  <c r="PR9" i="1"/>
  <c r="PR10" i="1"/>
  <c r="IH10" i="1"/>
  <c r="IH16" i="1"/>
  <c r="IH12" i="1"/>
  <c r="IH11" i="1"/>
  <c r="IH19" i="1" s="1"/>
  <c r="QV15" i="1"/>
  <c r="QV17" i="1"/>
  <c r="QV19" i="1" s="1"/>
  <c r="GK11" i="1"/>
  <c r="GK12" i="1"/>
  <c r="GK15" i="1"/>
  <c r="GJ22" i="1"/>
  <c r="GK8" i="1"/>
  <c r="QU22" i="1"/>
  <c r="LU12" i="1"/>
  <c r="MI15" i="1"/>
  <c r="LU10" i="1"/>
  <c r="QJ12" i="1"/>
  <c r="KE17" i="1"/>
  <c r="QJ14" i="1"/>
  <c r="KD22" i="1"/>
  <c r="QJ9" i="1"/>
  <c r="NX22" i="1"/>
  <c r="NU16" i="1"/>
  <c r="NU13" i="1"/>
  <c r="MI14" i="1"/>
  <c r="IR17" i="1"/>
  <c r="IQ22" i="1"/>
  <c r="IH17" i="1"/>
  <c r="KE10" i="1"/>
  <c r="KQ13" i="1"/>
  <c r="QH12" i="1"/>
  <c r="E17" i="1"/>
  <c r="NU15" i="1"/>
  <c r="FP14" i="1"/>
  <c r="FP8" i="1"/>
  <c r="QH9" i="1"/>
  <c r="QH13" i="1"/>
  <c r="QV9" i="1"/>
  <c r="LU9" i="1"/>
  <c r="QV11" i="1"/>
  <c r="KE14" i="1"/>
  <c r="KE15" i="1"/>
  <c r="KJ13" i="1"/>
  <c r="NU11" i="1"/>
  <c r="QV10" i="1"/>
  <c r="PR11" i="1"/>
  <c r="PR19" i="1" s="1"/>
  <c r="OW9" i="1"/>
  <c r="OP11" i="1"/>
  <c r="OP17" i="1"/>
  <c r="OP14" i="1"/>
  <c r="IM10" i="1"/>
  <c r="IM19" i="1" s="1"/>
  <c r="IM17" i="1"/>
  <c r="IM8" i="1"/>
  <c r="HB11" i="1"/>
  <c r="FG13" i="1"/>
  <c r="EN9" i="1"/>
  <c r="EE15" i="1"/>
  <c r="EE11" i="1"/>
  <c r="IO11" i="1"/>
  <c r="IA15" i="1"/>
  <c r="IA11" i="1"/>
  <c r="HR15" i="1"/>
  <c r="HB10" i="1"/>
  <c r="HB8" i="1"/>
  <c r="FG9" i="1"/>
  <c r="ES11" i="1"/>
  <c r="EG14" i="1"/>
  <c r="HB13" i="1"/>
  <c r="FG15" i="1"/>
  <c r="FG14" i="1"/>
  <c r="FE15" i="1"/>
  <c r="FB8" i="1"/>
  <c r="EQ9" i="1"/>
  <c r="HD12" i="1"/>
  <c r="HI10" i="1"/>
  <c r="HB12" i="1"/>
  <c r="HB19" i="1" s="1"/>
  <c r="HA22" i="1"/>
  <c r="GU12" i="1"/>
  <c r="FW13" i="1"/>
  <c r="FZ9" i="1"/>
  <c r="FG11" i="1"/>
  <c r="FE13" i="1"/>
  <c r="ES10" i="1"/>
  <c r="EU12" i="1"/>
  <c r="EQ16" i="1"/>
  <c r="EG16" i="1"/>
  <c r="DX16" i="1"/>
  <c r="HB17" i="1"/>
  <c r="FG10" i="1"/>
  <c r="FE9" i="1"/>
  <c r="FE16" i="1"/>
  <c r="ES17" i="1"/>
  <c r="EL8" i="1"/>
  <c r="DL8" i="1"/>
  <c r="DL13" i="1"/>
  <c r="DL14" i="1"/>
  <c r="DL9" i="1"/>
  <c r="DL15" i="1"/>
  <c r="DJ12" i="1"/>
  <c r="DJ16" i="1"/>
  <c r="DJ9" i="1"/>
  <c r="DJ13" i="1"/>
  <c r="KC12" i="1"/>
  <c r="OW17" i="1"/>
  <c r="OW10" i="1"/>
  <c r="OV22" i="1"/>
  <c r="OW16" i="1"/>
  <c r="OW11" i="1"/>
  <c r="HM9" i="1"/>
  <c r="EW22" i="1"/>
  <c r="EX14" i="1"/>
  <c r="EX12" i="1"/>
  <c r="EX13" i="1"/>
  <c r="DS9" i="1"/>
  <c r="DS19" i="1" s="1"/>
  <c r="DR22" i="1"/>
  <c r="DS8" i="1"/>
  <c r="OW15" i="1"/>
  <c r="KH8" i="1"/>
  <c r="KH19" i="1" s="1"/>
  <c r="MP12" i="1"/>
  <c r="IF16" i="1"/>
  <c r="OW14" i="1"/>
  <c r="JF8" i="1"/>
  <c r="MP15" i="1"/>
  <c r="LL11" i="1"/>
  <c r="LL14" i="1"/>
  <c r="LL17" i="1"/>
  <c r="EJ17" i="1"/>
  <c r="EJ9" i="1"/>
  <c r="EJ12" i="1"/>
  <c r="IA17" i="1"/>
  <c r="HR17" i="1"/>
  <c r="GW17" i="1"/>
  <c r="FB14" i="1"/>
  <c r="EN16" i="1"/>
  <c r="EQ10" i="1"/>
  <c r="LJ12" i="1"/>
  <c r="OP13" i="1"/>
  <c r="JS22" i="1"/>
  <c r="IA13" i="1"/>
  <c r="IA10" i="1"/>
  <c r="HR16" i="1"/>
  <c r="GB16" i="1"/>
  <c r="FB17" i="1"/>
  <c r="EQ14" i="1"/>
  <c r="DX14" i="1"/>
  <c r="DQ12" i="1"/>
  <c r="DQ19" i="1" s="1"/>
  <c r="DQ10" i="1"/>
  <c r="DQ14" i="1"/>
  <c r="JT12" i="1"/>
  <c r="HR8" i="1"/>
  <c r="FW15" i="1"/>
  <c r="FB16" i="1"/>
  <c r="FB10" i="1"/>
  <c r="FB19" i="1" s="1"/>
  <c r="EQ8" i="1"/>
  <c r="IM9" i="1"/>
  <c r="IH15" i="1"/>
  <c r="IH9" i="1"/>
  <c r="HB14" i="1"/>
  <c r="LJ10" i="1"/>
  <c r="LJ19" i="1" s="1"/>
  <c r="LJ16" i="1"/>
  <c r="JT8" i="1"/>
  <c r="IY16" i="1"/>
  <c r="C9" i="1"/>
  <c r="FW12" i="1"/>
  <c r="JV10" i="1"/>
  <c r="MP14" i="1"/>
  <c r="IR11" i="1"/>
  <c r="KI22" i="1"/>
  <c r="C8" i="1"/>
  <c r="JH17" i="1"/>
  <c r="MS14" i="1"/>
  <c r="QW22" i="1"/>
  <c r="QX17" i="1"/>
  <c r="OB16" i="1"/>
  <c r="PA13" i="1"/>
  <c r="MP16" i="1"/>
  <c r="DJ15" i="1"/>
  <c r="IR10" i="1"/>
  <c r="IR19" i="1" s="1"/>
  <c r="OR12" i="1"/>
  <c r="GG17" i="1"/>
  <c r="JG22" i="1"/>
  <c r="MS17" i="1"/>
  <c r="OB11" i="1"/>
  <c r="MZ10" i="1"/>
  <c r="IK17" i="1"/>
  <c r="FW16" i="1"/>
  <c r="E8" i="1"/>
  <c r="MP11" i="1"/>
  <c r="DJ8" i="1"/>
  <c r="FW17" i="1"/>
  <c r="ER22" i="1"/>
  <c r="GW12" i="1"/>
  <c r="HY10" i="1"/>
  <c r="NI10" i="1"/>
  <c r="OF9" i="1"/>
  <c r="GG8" i="1"/>
  <c r="C17" i="1"/>
  <c r="JH10" i="1"/>
  <c r="OF15" i="1"/>
  <c r="PO17" i="1"/>
  <c r="KJ8" i="1"/>
  <c r="JX11" i="1"/>
  <c r="OY10" i="1"/>
  <c r="PA11" i="1"/>
  <c r="NI12" i="1"/>
  <c r="OY11" i="1"/>
  <c r="OY19" i="1" s="1"/>
  <c r="LQ12" i="1"/>
  <c r="QO15" i="1"/>
  <c r="OB13" i="1"/>
  <c r="MZ12" i="1"/>
  <c r="QT13" i="1"/>
  <c r="IK11" i="1"/>
  <c r="GA22" i="1"/>
  <c r="FW9" i="1"/>
  <c r="IR8" i="1"/>
  <c r="GP12" i="1"/>
  <c r="IY17" i="1"/>
  <c r="PM15" i="1"/>
  <c r="QX9" i="1"/>
  <c r="OB9" i="1"/>
  <c r="OB19" i="1" s="1"/>
  <c r="OB10" i="1"/>
  <c r="HW8" i="1"/>
  <c r="MS15" i="1"/>
  <c r="QA14" i="1"/>
  <c r="QX13" i="1"/>
  <c r="IK12" i="1"/>
  <c r="IK19" i="1" s="1"/>
  <c r="E14" i="1"/>
  <c r="C12" i="1"/>
  <c r="OR17" i="1"/>
  <c r="QX10" i="1"/>
  <c r="GG9" i="1"/>
  <c r="GG19" i="1" s="1"/>
  <c r="PA10" i="1"/>
  <c r="PA19" i="1" s="1"/>
  <c r="FW14" i="1"/>
  <c r="OZ22" i="1"/>
  <c r="PC22" i="1"/>
  <c r="DJ14" i="1"/>
  <c r="GW14" i="1"/>
  <c r="GW8" i="1"/>
  <c r="GV22" i="1"/>
  <c r="OF13" i="1"/>
  <c r="NI9" i="1"/>
  <c r="DZ9" i="1"/>
  <c r="LU16" i="1"/>
  <c r="GY9" i="1"/>
  <c r="GG16" i="1"/>
  <c r="QC17" i="1"/>
  <c r="PA14" i="1"/>
  <c r="KJ12" i="1"/>
  <c r="JH15" i="1"/>
  <c r="JA9" i="1"/>
  <c r="KJ15" i="1"/>
  <c r="OR9" i="1"/>
  <c r="OX22" i="1"/>
  <c r="MI16" i="1"/>
  <c r="OY15" i="1"/>
  <c r="LQ15" i="1"/>
  <c r="MZ9" i="1"/>
  <c r="MZ11" i="1"/>
  <c r="OI11" i="1"/>
  <c r="OI9" i="1"/>
  <c r="QX16" i="1"/>
  <c r="DS13" i="1"/>
  <c r="FW8" i="1"/>
  <c r="FW19" i="1" s="1"/>
  <c r="FW11" i="1"/>
  <c r="E10" i="1"/>
  <c r="IY11" i="1"/>
  <c r="OY13" i="1"/>
  <c r="HW16" i="1"/>
  <c r="GP8" i="1"/>
  <c r="OB15" i="1"/>
  <c r="IA12" i="1"/>
  <c r="FL11" i="1"/>
  <c r="OP12" i="1"/>
  <c r="PD13" i="1"/>
  <c r="DJ10" i="1"/>
  <c r="GW11" i="1"/>
  <c r="HD15" i="1"/>
  <c r="ES15" i="1"/>
  <c r="HY12" i="1"/>
  <c r="MI17" i="1"/>
  <c r="IR14" i="1"/>
  <c r="OE22" i="1"/>
  <c r="GP17" i="1"/>
  <c r="GG10" i="1"/>
  <c r="GG14" i="1"/>
  <c r="KJ14" i="1"/>
  <c r="JH11" i="1"/>
  <c r="JH19" i="1" s="1"/>
  <c r="OY9" i="1"/>
  <c r="OR13" i="1"/>
  <c r="PM17" i="1"/>
  <c r="KJ9" i="1"/>
  <c r="KJ19" i="1" s="1"/>
  <c r="LQ8" i="1"/>
  <c r="QQ15" i="1"/>
  <c r="LQ16" i="1"/>
  <c r="MZ13" i="1"/>
  <c r="GD8" i="1"/>
  <c r="FV22" i="1"/>
  <c r="GW15" i="1"/>
  <c r="EC10" i="1"/>
  <c r="FU13" i="1"/>
  <c r="EC12" i="1"/>
  <c r="EC15" i="1"/>
  <c r="GY17" i="1"/>
  <c r="FN14" i="1"/>
  <c r="MW10" i="1"/>
  <c r="IR13" i="1"/>
  <c r="IA14" i="1"/>
  <c r="GR9" i="1"/>
  <c r="EG10" i="1"/>
  <c r="GR10" i="1"/>
  <c r="FU10" i="1"/>
  <c r="QC12" i="1"/>
  <c r="GY14" i="1"/>
  <c r="FN13" i="1"/>
  <c r="FN19" i="1" s="1"/>
  <c r="FN9" i="1"/>
  <c r="QQ11" i="1"/>
  <c r="QQ17" i="1"/>
  <c r="IA8" i="1"/>
  <c r="EG8" i="1"/>
  <c r="GR8" i="1"/>
  <c r="GR19" i="1" s="1"/>
  <c r="EC17" i="1"/>
  <c r="GR15" i="1"/>
  <c r="GQ22" i="1"/>
  <c r="EF22" i="1"/>
  <c r="HO22" i="1"/>
  <c r="EG9" i="1"/>
  <c r="FU17" i="1"/>
  <c r="GY8" i="1"/>
  <c r="GY19" i="1" s="1"/>
  <c r="FM22" i="1"/>
  <c r="LS14" i="1"/>
  <c r="MG12" i="1"/>
  <c r="IO12" i="1"/>
  <c r="FR22" i="1"/>
  <c r="DJ17" i="1"/>
  <c r="HP8" i="1"/>
  <c r="HP15" i="1"/>
  <c r="HP10" i="1"/>
  <c r="HP19" i="1" s="1"/>
  <c r="GR17" i="1"/>
  <c r="EG11" i="1"/>
  <c r="GY11" i="1"/>
  <c r="FN12" i="1"/>
  <c r="KQ12" i="1"/>
  <c r="QQ12" i="1"/>
  <c r="HP13" i="1"/>
  <c r="EC14" i="1"/>
  <c r="GR13" i="1"/>
  <c r="HP9" i="1"/>
  <c r="HP11" i="1"/>
  <c r="FU11" i="1"/>
  <c r="EB22" i="1"/>
  <c r="GY13" i="1"/>
  <c r="GY10" i="1"/>
  <c r="FN15" i="1"/>
  <c r="QQ9" i="1"/>
  <c r="QQ13" i="1"/>
  <c r="IN22" i="1"/>
  <c r="HF16" i="1"/>
  <c r="GR12" i="1"/>
  <c r="FU16" i="1"/>
  <c r="FZ14" i="1"/>
  <c r="EC16" i="1"/>
  <c r="EC13" i="1"/>
  <c r="FU15" i="1"/>
  <c r="EG13" i="1"/>
  <c r="FN8" i="1"/>
  <c r="MG9" i="1"/>
  <c r="MG19" i="1" s="1"/>
  <c r="LS12" i="1"/>
  <c r="LS9" i="1"/>
  <c r="IO17" i="1"/>
  <c r="GR16" i="1"/>
  <c r="FU8" i="1"/>
  <c r="EL10" i="1"/>
  <c r="EC8" i="1"/>
  <c r="EC19" i="1" s="1"/>
  <c r="LS10" i="1"/>
  <c r="FN16" i="1"/>
  <c r="FN11" i="1"/>
  <c r="PF12" i="1"/>
  <c r="PF9" i="1"/>
  <c r="IO9" i="1"/>
  <c r="HT14" i="1"/>
  <c r="GM22" i="1"/>
  <c r="FU14" i="1"/>
  <c r="FU19" i="1" s="1"/>
  <c r="EQ12" i="1"/>
  <c r="EQ19" i="1" s="1"/>
  <c r="KZ17" i="1"/>
  <c r="QM17" i="1"/>
  <c r="PY13" i="1"/>
  <c r="NN12" i="1"/>
  <c r="MF22" i="1"/>
  <c r="PY17" i="1"/>
  <c r="EQ13" i="1"/>
  <c r="MG17" i="1"/>
  <c r="JV11" i="1"/>
  <c r="IF13" i="1"/>
  <c r="LE15" i="1"/>
  <c r="QA13" i="1"/>
  <c r="EU16" i="1"/>
  <c r="JV17" i="1"/>
  <c r="IE22" i="1"/>
  <c r="IF17" i="1"/>
  <c r="KH12" i="1"/>
  <c r="EZ11" i="1"/>
  <c r="EU8" i="1"/>
  <c r="MG11" i="1"/>
  <c r="NU10" i="1"/>
  <c r="MW15" i="1"/>
  <c r="IH13" i="1"/>
  <c r="PR14" i="1"/>
  <c r="IY9" i="1"/>
  <c r="NY9" i="1"/>
  <c r="NY19" i="1" s="1"/>
  <c r="LG11" i="1"/>
  <c r="MI10" i="1"/>
  <c r="NK9" i="1"/>
  <c r="PF15" i="1"/>
  <c r="ME12" i="1"/>
  <c r="PY15" i="1"/>
  <c r="KV8" i="1"/>
  <c r="PY10" i="1"/>
  <c r="LE8" i="1"/>
  <c r="KL13" i="1"/>
  <c r="LZ12" i="1"/>
  <c r="KZ13" i="1"/>
  <c r="PZ22" i="1"/>
  <c r="NW10" i="1"/>
  <c r="NR11" i="1"/>
  <c r="ME9" i="1"/>
  <c r="OY14" i="1"/>
  <c r="OK12" i="1"/>
  <c r="PG22" i="1"/>
  <c r="LZ9" i="1"/>
  <c r="JM16" i="1"/>
  <c r="LB22" i="1"/>
  <c r="IO15" i="1"/>
  <c r="IO19" i="1" s="1"/>
  <c r="IH8" i="1"/>
  <c r="IJ22" i="1"/>
  <c r="IA16" i="1"/>
  <c r="EL15" i="1"/>
  <c r="EE16" i="1"/>
  <c r="IF8" i="1"/>
  <c r="JV13" i="1"/>
  <c r="DO12" i="1"/>
  <c r="EU9" i="1"/>
  <c r="ET22" i="1"/>
  <c r="JV8" i="1"/>
  <c r="IF10" i="1"/>
  <c r="IF12" i="1"/>
  <c r="KH10" i="1"/>
  <c r="EU15" i="1"/>
  <c r="NY17" i="1"/>
  <c r="MG14" i="1"/>
  <c r="KZ12" i="1"/>
  <c r="QV12" i="1"/>
  <c r="MG13" i="1"/>
  <c r="IY13" i="1"/>
  <c r="LG17" i="1"/>
  <c r="PF16" i="1"/>
  <c r="IY14" i="1"/>
  <c r="JU22" i="1"/>
  <c r="KL12" i="1"/>
  <c r="MW9" i="1"/>
  <c r="NK10" i="1"/>
  <c r="NK19" i="1" s="1"/>
  <c r="KH15" i="1"/>
  <c r="ME13" i="1"/>
  <c r="NV22" i="1"/>
  <c r="QO17" i="1"/>
  <c r="MN10" i="1"/>
  <c r="IK13" i="1"/>
  <c r="IK15" i="1"/>
  <c r="IA9" i="1"/>
  <c r="HB9" i="1"/>
  <c r="GN13" i="1"/>
  <c r="DI22" i="1"/>
  <c r="PH10" i="1"/>
  <c r="LG8" i="1"/>
  <c r="KK22" i="1"/>
  <c r="NY11" i="1"/>
  <c r="IY12" i="1"/>
  <c r="LG10" i="1"/>
  <c r="KL10" i="1"/>
  <c r="KL19" i="1" s="1"/>
  <c r="NK15" i="1"/>
  <c r="PH15" i="1"/>
  <c r="ME17" i="1"/>
  <c r="PY14" i="1"/>
  <c r="JV9" i="1"/>
  <c r="PY16" i="1"/>
  <c r="NK11" i="1"/>
  <c r="NU14" i="1"/>
  <c r="NT22" i="1"/>
  <c r="EL12" i="1"/>
  <c r="KG22" i="1"/>
  <c r="GD9" i="1"/>
  <c r="PH17" i="1"/>
  <c r="LG13" i="1"/>
  <c r="PR16" i="1"/>
  <c r="PY9" i="1"/>
  <c r="PY19" i="1" s="1"/>
  <c r="PA17" i="1"/>
  <c r="LR22" i="1"/>
  <c r="LG14" i="1"/>
  <c r="OY17" i="1"/>
  <c r="LL13" i="1"/>
  <c r="KZ15" i="1"/>
  <c r="RA15" i="1"/>
  <c r="KZ16" i="1"/>
  <c r="LZ14" i="1"/>
  <c r="NY10" i="1"/>
  <c r="PR12" i="1"/>
  <c r="NU9" i="1"/>
  <c r="NU19" i="1" s="1"/>
  <c r="NK13" i="1"/>
  <c r="LC10" i="1"/>
  <c r="LC19" i="1" s="1"/>
  <c r="QF14" i="1"/>
  <c r="IO8" i="1"/>
  <c r="IK10" i="1"/>
  <c r="HP17" i="1"/>
  <c r="HD16" i="1"/>
  <c r="FB11" i="1"/>
  <c r="EL9" i="1"/>
  <c r="EL19" i="1" s="1"/>
  <c r="JV12" i="1"/>
  <c r="JV19" i="1" s="1"/>
  <c r="EU13" i="1"/>
  <c r="IF15" i="1"/>
  <c r="KH11" i="1"/>
  <c r="EZ14" i="1"/>
  <c r="EZ15" i="1"/>
  <c r="KH16" i="1"/>
  <c r="MG10" i="1"/>
  <c r="KH13" i="1"/>
  <c r="IF9" i="1"/>
  <c r="KH14" i="1"/>
  <c r="EZ13" i="1"/>
  <c r="IF11" i="1"/>
  <c r="QV14" i="1"/>
  <c r="MI12" i="1"/>
  <c r="MG15" i="1"/>
  <c r="PH9" i="1"/>
  <c r="PH19" i="1" s="1"/>
  <c r="QV13" i="1"/>
  <c r="MW12" i="1"/>
  <c r="GD13" i="1"/>
  <c r="MI9" i="1"/>
  <c r="IY8" i="1"/>
  <c r="IY19" i="1"/>
  <c r="NY15" i="1"/>
  <c r="IX22" i="1"/>
  <c r="NK14" i="1"/>
  <c r="PY12" i="1"/>
  <c r="PH16" i="1"/>
  <c r="NK17" i="1"/>
  <c r="IY10" i="1"/>
  <c r="NK16" i="1"/>
  <c r="KZ14" i="1"/>
  <c r="LY22" i="1"/>
  <c r="QF13" i="1"/>
  <c r="PH14" i="1"/>
  <c r="QF9" i="1"/>
  <c r="QF19" i="1" s="1"/>
  <c r="IO16" i="1"/>
  <c r="HP14" i="1"/>
  <c r="HD13" i="1"/>
  <c r="EL14" i="1"/>
  <c r="EP22" i="1"/>
  <c r="NP10" i="1"/>
  <c r="NP14" i="1"/>
  <c r="NP9" i="1"/>
  <c r="NP19" i="1" s="1"/>
  <c r="NP15" i="1"/>
  <c r="DO14" i="1"/>
  <c r="NP12" i="1"/>
  <c r="PU22" i="1"/>
  <c r="PV10" i="1"/>
  <c r="PV14" i="1"/>
  <c r="KC9" i="1"/>
  <c r="DO17" i="1"/>
  <c r="FS11" i="1"/>
  <c r="MB13" i="1"/>
  <c r="MB10" i="1"/>
  <c r="MB16" i="1"/>
  <c r="MB15" i="1"/>
  <c r="MB14" i="1"/>
  <c r="MA22" i="1"/>
  <c r="MB11" i="1"/>
  <c r="MB19" i="1" s="1"/>
  <c r="JC8" i="1"/>
  <c r="JC19" i="1" s="1"/>
  <c r="JC14" i="1"/>
  <c r="JC11" i="1"/>
  <c r="JC10" i="1"/>
  <c r="JC17" i="1"/>
  <c r="GD17" i="1"/>
  <c r="GD11" i="1"/>
  <c r="GD15" i="1"/>
  <c r="LK22" i="1"/>
  <c r="GC22" i="1"/>
  <c r="PM13" i="1"/>
  <c r="PF14" i="1"/>
  <c r="PF13" i="1"/>
  <c r="PE22" i="1"/>
  <c r="PF10" i="1"/>
  <c r="PF19" i="1" s="1"/>
  <c r="GP13" i="1"/>
  <c r="GP11" i="1"/>
  <c r="GP9" i="1"/>
  <c r="ED22" i="1"/>
  <c r="JC13" i="1"/>
  <c r="PD11" i="1"/>
  <c r="FI17" i="1"/>
  <c r="EE10" i="1"/>
  <c r="LL16" i="1"/>
  <c r="KS13" i="1"/>
  <c r="GP14" i="1"/>
  <c r="FS17" i="1"/>
  <c r="GW10" i="1"/>
  <c r="GD10" i="1"/>
  <c r="PV15" i="1"/>
  <c r="JC12" i="1"/>
  <c r="KV9" i="1"/>
  <c r="KV19" i="1" s="1"/>
  <c r="MM22" i="1"/>
  <c r="QA10" i="1"/>
  <c r="QA11" i="1"/>
  <c r="QA15" i="1"/>
  <c r="QA9" i="1"/>
  <c r="QA19" i="1" s="1"/>
  <c r="QA16" i="1"/>
  <c r="QT10" i="1"/>
  <c r="QT19" i="1" s="1"/>
  <c r="QS22" i="1"/>
  <c r="QT14" i="1"/>
  <c r="QT16" i="1"/>
  <c r="JT15" i="1"/>
  <c r="JT9" i="1"/>
  <c r="JT11" i="1"/>
  <c r="JT16" i="1"/>
  <c r="HY8" i="1"/>
  <c r="HX22" i="1"/>
  <c r="HY13" i="1"/>
  <c r="HY11" i="1"/>
  <c r="HY15" i="1"/>
  <c r="HY9" i="1"/>
  <c r="HK11" i="1"/>
  <c r="HK14" i="1"/>
  <c r="HK17" i="1"/>
  <c r="HK19" i="1" s="1"/>
  <c r="HF9" i="1"/>
  <c r="HE22" i="1"/>
  <c r="HF14" i="1"/>
  <c r="HF17" i="1"/>
  <c r="GY16" i="1"/>
  <c r="GY12" i="1"/>
  <c r="GY15" i="1"/>
  <c r="FT22" i="1"/>
  <c r="FU12" i="1"/>
  <c r="FI14" i="1"/>
  <c r="KR22" i="1"/>
  <c r="KS14" i="1"/>
  <c r="KS10" i="1"/>
  <c r="KS11" i="1"/>
  <c r="GU14" i="1"/>
  <c r="GU16" i="1"/>
  <c r="GU13" i="1"/>
  <c r="NN17" i="1"/>
  <c r="GU15" i="1"/>
  <c r="ND10" i="1"/>
  <c r="ND17" i="1"/>
  <c r="FS12" i="1"/>
  <c r="FS15" i="1"/>
  <c r="FS16" i="1"/>
  <c r="FS10" i="1"/>
  <c r="PD14" i="1"/>
  <c r="KB22" i="1"/>
  <c r="FI16" i="1"/>
  <c r="NN9" i="1"/>
  <c r="NN19" i="1" s="1"/>
  <c r="LC17" i="1"/>
  <c r="LC16" i="1"/>
  <c r="LC13" i="1"/>
  <c r="LC11" i="1"/>
  <c r="LC9" i="1"/>
  <c r="LC8" i="1"/>
  <c r="DQ13" i="1"/>
  <c r="DQ16" i="1"/>
  <c r="DQ8" i="1"/>
  <c r="DQ9" i="1"/>
  <c r="DQ17" i="1"/>
  <c r="DP22" i="1"/>
  <c r="PD15" i="1"/>
  <c r="EX11" i="1"/>
  <c r="DO9" i="1"/>
  <c r="DO19" i="1" s="1"/>
  <c r="LL9" i="1"/>
  <c r="LL19" i="1" s="1"/>
  <c r="FS8" i="1"/>
  <c r="FS19" i="1" s="1"/>
  <c r="KS12" i="1"/>
  <c r="MB9" i="1"/>
  <c r="JM8" i="1"/>
  <c r="OJ22" i="1"/>
  <c r="OK11" i="1"/>
  <c r="OK14" i="1"/>
  <c r="OK19" i="1" s="1"/>
  <c r="OK16" i="1"/>
  <c r="OK17" i="1"/>
  <c r="OK9" i="1"/>
  <c r="GN10" i="1"/>
  <c r="GN11" i="1"/>
  <c r="FI10" i="1"/>
  <c r="FE12" i="1"/>
  <c r="FE17" i="1"/>
  <c r="FL15" i="1"/>
  <c r="DS15" i="1"/>
  <c r="DS12" i="1"/>
  <c r="EX15" i="1"/>
  <c r="KC8" i="1"/>
  <c r="DO8" i="1"/>
  <c r="EE8" i="1"/>
  <c r="OT11" i="1"/>
  <c r="PD16" i="1"/>
  <c r="EX10" i="1"/>
  <c r="DS16" i="1"/>
  <c r="DS14" i="1"/>
  <c r="EX16" i="1"/>
  <c r="DO10" i="1"/>
  <c r="EE9" i="1"/>
  <c r="FZ15" i="1"/>
  <c r="FZ13" i="1"/>
  <c r="JM14" i="1"/>
  <c r="GP10" i="1"/>
  <c r="JM10" i="1"/>
  <c r="JM19" i="1" s="1"/>
  <c r="FS9" i="1"/>
  <c r="PV11" i="1"/>
  <c r="LN12" i="1"/>
  <c r="LC14" i="1"/>
  <c r="PV9" i="1"/>
  <c r="KC14" i="1"/>
  <c r="KC17" i="1"/>
  <c r="PV12" i="1"/>
  <c r="NP13" i="1"/>
  <c r="JM9" i="1"/>
  <c r="JM17" i="1"/>
  <c r="C15" i="1"/>
  <c r="C13" i="1"/>
  <c r="C11" i="1"/>
  <c r="B22" i="1"/>
  <c r="QC14" i="1"/>
  <c r="QC16" i="1"/>
  <c r="QC11" i="1"/>
  <c r="QC10" i="1"/>
  <c r="QC13" i="1"/>
  <c r="QC9" i="1"/>
  <c r="QB22" i="1"/>
  <c r="QL22" i="1"/>
  <c r="QM11" i="1"/>
  <c r="QM16" i="1"/>
  <c r="QM12" i="1"/>
  <c r="QM14" i="1"/>
  <c r="QM9" i="1"/>
  <c r="QM19" i="1" s="1"/>
  <c r="QM15" i="1"/>
  <c r="QM13" i="1"/>
  <c r="NW12" i="1"/>
  <c r="MH22" i="1"/>
  <c r="LE14" i="1"/>
  <c r="KJ17" i="1"/>
  <c r="KJ16" i="1"/>
  <c r="KJ11" i="1"/>
  <c r="JH8" i="1"/>
  <c r="JH13" i="1"/>
  <c r="JH14" i="1"/>
  <c r="JH16" i="1"/>
  <c r="JH9" i="1"/>
  <c r="IV13" i="1"/>
  <c r="IV12" i="1"/>
  <c r="IV15" i="1"/>
  <c r="IV16" i="1"/>
  <c r="IV9" i="1"/>
  <c r="IV10" i="1"/>
  <c r="LW22" i="1"/>
  <c r="LX17" i="1"/>
  <c r="LX16" i="1"/>
  <c r="LX8" i="1"/>
  <c r="LX15" i="1"/>
  <c r="LX10" i="1"/>
  <c r="LX12" i="1"/>
  <c r="NF22" i="1"/>
  <c r="NG10" i="1"/>
  <c r="NG19" i="1" s="1"/>
  <c r="NG15" i="1"/>
  <c r="NG17" i="1"/>
  <c r="NG9" i="1"/>
  <c r="IM13" i="1"/>
  <c r="IL22" i="1"/>
  <c r="GN14" i="1"/>
  <c r="FL16" i="1"/>
  <c r="FE11" i="1"/>
  <c r="FE19" i="1" s="1"/>
  <c r="EG17" i="1"/>
  <c r="EG15" i="1"/>
  <c r="EG19" i="1"/>
  <c r="KV10" i="1"/>
  <c r="KV16" i="1"/>
  <c r="KV12" i="1"/>
  <c r="KV17" i="1"/>
  <c r="KV11" i="1"/>
  <c r="FH22" i="1"/>
  <c r="FI15" i="1"/>
  <c r="FI13" i="1"/>
  <c r="FI9" i="1"/>
  <c r="FI12" i="1"/>
  <c r="NN15" i="1"/>
  <c r="KC15" i="1"/>
  <c r="MN15" i="1"/>
  <c r="MN14" i="1"/>
  <c r="MN9" i="1"/>
  <c r="MN19" i="1" s="1"/>
  <c r="KU22" i="1"/>
  <c r="MN11" i="1"/>
  <c r="KC11" i="1"/>
  <c r="MN12" i="1"/>
  <c r="MN16" i="1"/>
  <c r="FL14" i="1"/>
  <c r="FZ12" i="1"/>
  <c r="NN13" i="1"/>
  <c r="DQ11" i="1"/>
  <c r="OT17" i="1"/>
  <c r="PD17" i="1"/>
  <c r="DS17" i="1"/>
  <c r="DS10" i="1"/>
  <c r="EX9" i="1"/>
  <c r="DO15" i="1"/>
  <c r="GU8" i="1"/>
  <c r="GU19" i="1" s="1"/>
  <c r="FE8" i="1"/>
  <c r="NP11" i="1"/>
  <c r="KS15" i="1"/>
  <c r="FS14" i="1"/>
  <c r="NP16" i="1"/>
  <c r="OK15" i="1"/>
  <c r="PV13" i="1"/>
  <c r="D22" i="1"/>
  <c r="E15" i="1"/>
  <c r="E11" i="1"/>
  <c r="E16" i="1"/>
  <c r="PK10" i="1"/>
  <c r="PK17" i="1"/>
  <c r="PK14" i="1"/>
  <c r="PK16" i="1"/>
  <c r="PK13" i="1"/>
  <c r="PK12" i="1"/>
  <c r="PK11" i="1"/>
  <c r="PK19" i="1" s="1"/>
  <c r="JV16" i="1"/>
  <c r="JV15" i="1"/>
  <c r="NM22" i="1"/>
  <c r="OP9" i="1"/>
  <c r="OP16" i="1"/>
  <c r="HW14" i="1"/>
  <c r="HW17" i="1"/>
  <c r="HW9" i="1"/>
  <c r="HW19" i="1" s="1"/>
  <c r="HW10" i="1"/>
  <c r="HW12" i="1"/>
  <c r="HF10" i="1"/>
  <c r="GU11" i="1"/>
  <c r="FP12" i="1"/>
  <c r="FP10" i="1"/>
  <c r="FP16" i="1"/>
  <c r="FO22" i="1"/>
  <c r="FP15" i="1"/>
  <c r="FL12" i="1"/>
  <c r="PM16" i="1"/>
  <c r="PL22" i="1"/>
  <c r="PM9" i="1"/>
  <c r="PM11" i="1"/>
  <c r="PM10" i="1"/>
  <c r="PM19" i="1" s="1"/>
  <c r="NN10" i="1"/>
  <c r="KC10" i="1"/>
  <c r="KS16" i="1"/>
  <c r="LL8" i="1"/>
  <c r="LL15" i="1"/>
  <c r="LL12" i="1"/>
  <c r="JM11" i="1"/>
  <c r="JM12" i="1"/>
  <c r="FY22" i="1"/>
  <c r="FZ17" i="1"/>
  <c r="FZ10" i="1"/>
  <c r="FZ11" i="1"/>
  <c r="FZ19" i="1" s="1"/>
  <c r="KC13" i="1"/>
  <c r="KC19" i="1" s="1"/>
  <c r="JL22" i="1"/>
  <c r="FK22" i="1"/>
  <c r="NN14" i="1"/>
  <c r="JC16" i="1"/>
  <c r="PD9" i="1"/>
  <c r="PD19" i="1" s="1"/>
  <c r="EX8" i="1"/>
  <c r="DO11" i="1"/>
  <c r="GU17" i="1"/>
  <c r="FI11" i="1"/>
  <c r="EE14" i="1"/>
  <c r="FZ16" i="1"/>
  <c r="GU10" i="1"/>
  <c r="NP17" i="1"/>
  <c r="KS17" i="1"/>
  <c r="GD16" i="1"/>
  <c r="PV17" i="1"/>
  <c r="JC15" i="1"/>
  <c r="PD12" i="1"/>
  <c r="PF11" i="1"/>
  <c r="KV13" i="1"/>
  <c r="NO22" i="1"/>
  <c r="OK10" i="1"/>
  <c r="PM12" i="1"/>
  <c r="PT10" i="1"/>
  <c r="PT9" i="1"/>
  <c r="PT19" i="1" s="1"/>
  <c r="PT13" i="1"/>
  <c r="PT16" i="1"/>
  <c r="PT14" i="1"/>
  <c r="PT12" i="1"/>
  <c r="PS22" i="1"/>
  <c r="KS8" i="1"/>
  <c r="KS19" i="1" s="1"/>
  <c r="KL16" i="1"/>
  <c r="KL17" i="1"/>
  <c r="KL14" i="1"/>
  <c r="KL9" i="1"/>
  <c r="KO17" i="1"/>
  <c r="KO15" i="1"/>
  <c r="ME15" i="1"/>
  <c r="ME14" i="1"/>
  <c r="ME19" i="1" s="1"/>
  <c r="ME10" i="1"/>
  <c r="IK16" i="1"/>
  <c r="IK14" i="1"/>
  <c r="IK9" i="1"/>
  <c r="HW13" i="1"/>
  <c r="HF8" i="1"/>
  <c r="HF19" i="1" s="1"/>
  <c r="GU9" i="1"/>
  <c r="EZ10" i="1"/>
  <c r="EZ17" i="1"/>
  <c r="EY22" i="1"/>
  <c r="EU10" i="1"/>
  <c r="EU11" i="1"/>
  <c r="NY13" i="1"/>
  <c r="IO10" i="1"/>
  <c r="HP16" i="1"/>
  <c r="HD17" i="1"/>
  <c r="HC22" i="1"/>
  <c r="HB15" i="1"/>
  <c r="GR11" i="1"/>
  <c r="FA22" i="1"/>
  <c r="ES16" i="1"/>
  <c r="EL13" i="1"/>
  <c r="RA9" i="1"/>
  <c r="IH14" i="1"/>
  <c r="HT13" i="1"/>
  <c r="HD9" i="1"/>
  <c r="FG12" i="1"/>
  <c r="FB15" i="1"/>
  <c r="EL17" i="1"/>
  <c r="EL16" i="1"/>
  <c r="EC9" i="1"/>
  <c r="FB12" i="1"/>
  <c r="HI8" i="1"/>
  <c r="HI14" i="1"/>
  <c r="HI15" i="1"/>
  <c r="HI11" i="1"/>
  <c r="HI16" i="1"/>
  <c r="HH22" i="1"/>
  <c r="HI9" i="1"/>
  <c r="IS22" i="1"/>
  <c r="MU12" i="1"/>
  <c r="MU9" i="1"/>
  <c r="MU11" i="1"/>
  <c r="MU14" i="1"/>
  <c r="MU15" i="1"/>
  <c r="MT22" i="1"/>
  <c r="MU13" i="1"/>
  <c r="MU19" i="1" s="1"/>
  <c r="MU17" i="1"/>
  <c r="MU16" i="1"/>
  <c r="JO8" i="1"/>
  <c r="JO16" i="1"/>
  <c r="JO11" i="1"/>
  <c r="JO17" i="1"/>
  <c r="JO13" i="1"/>
  <c r="JO14" i="1"/>
  <c r="LI22" i="1"/>
  <c r="LJ15" i="1"/>
  <c r="LJ14" i="1"/>
  <c r="LJ11" i="1"/>
  <c r="LJ8" i="1"/>
  <c r="LJ17" i="1"/>
  <c r="ML9" i="1"/>
  <c r="ML15" i="1"/>
  <c r="ML12" i="1"/>
  <c r="ML11" i="1"/>
  <c r="MK22" i="1"/>
  <c r="ML16" i="1"/>
  <c r="ML13" i="1"/>
  <c r="ML10" i="1"/>
  <c r="DX12" i="1"/>
  <c r="DX11" i="1"/>
  <c r="DX8" i="1"/>
  <c r="DX10" i="1"/>
  <c r="DX9" i="1"/>
  <c r="DX19" i="1" s="1"/>
  <c r="DX15" i="1"/>
  <c r="DX17" i="1"/>
  <c r="DX13" i="1"/>
  <c r="DV14" i="1"/>
  <c r="DV8" i="1"/>
  <c r="JI22" i="1"/>
  <c r="JJ14" i="1"/>
  <c r="JJ9" i="1"/>
  <c r="JJ19" i="1" s="1"/>
  <c r="JJ16" i="1"/>
  <c r="JJ11" i="1"/>
  <c r="JJ10" i="1"/>
  <c r="JJ8" i="1"/>
  <c r="OD15" i="1"/>
  <c r="OD14" i="1"/>
  <c r="OD9" i="1"/>
  <c r="ML17" i="1"/>
  <c r="JJ13" i="1"/>
  <c r="OT15" i="1"/>
  <c r="OT16" i="1"/>
  <c r="OT14" i="1"/>
  <c r="OT12" i="1"/>
  <c r="OS22" i="1"/>
  <c r="OT9" i="1"/>
  <c r="OT19" i="1" s="1"/>
  <c r="OT10" i="1"/>
  <c r="KQ11" i="1"/>
  <c r="KQ16" i="1"/>
  <c r="KQ8" i="1"/>
  <c r="KQ10" i="1"/>
  <c r="KQ19" i="1" s="1"/>
  <c r="KQ14" i="1"/>
  <c r="KP22" i="1"/>
  <c r="KQ17" i="1"/>
  <c r="KQ9" i="1"/>
  <c r="JJ12" i="1"/>
  <c r="JO12" i="1"/>
  <c r="HK10" i="1"/>
  <c r="HK12" i="1"/>
  <c r="HK9" i="1"/>
  <c r="HK16" i="1"/>
  <c r="HJ22" i="1"/>
  <c r="HK13" i="1"/>
  <c r="HK15" i="1"/>
  <c r="EJ8" i="1"/>
  <c r="EJ19" i="1" s="1"/>
  <c r="EJ16" i="1"/>
  <c r="EJ13" i="1"/>
  <c r="EI22" i="1"/>
  <c r="EJ10" i="1"/>
  <c r="EJ14" i="1"/>
  <c r="EJ11" i="1"/>
  <c r="EJ15" i="1"/>
  <c r="ID14" i="1"/>
  <c r="ID8" i="1"/>
  <c r="ID17" i="1"/>
  <c r="ID12" i="1"/>
  <c r="ID10" i="1"/>
  <c r="IC22" i="1"/>
  <c r="ID13" i="1"/>
  <c r="ID9" i="1"/>
  <c r="ID19" i="1" s="1"/>
  <c r="ID11" i="1"/>
  <c r="ID16" i="1"/>
  <c r="ID15" i="1"/>
  <c r="RA16" i="1"/>
  <c r="RA10" i="1"/>
  <c r="QZ22" i="1"/>
  <c r="RA11" i="1"/>
  <c r="RA13" i="1"/>
  <c r="RA12" i="1"/>
  <c r="RA17" i="1"/>
  <c r="GI10" i="1"/>
  <c r="GI12" i="1"/>
  <c r="GI11" i="1"/>
  <c r="GI15" i="1"/>
  <c r="GI9" i="1"/>
  <c r="GI13" i="1"/>
  <c r="GH22" i="1"/>
  <c r="GI14" i="1"/>
  <c r="GI17" i="1"/>
  <c r="LN8" i="1"/>
  <c r="LN17" i="1"/>
  <c r="LM22" i="1"/>
  <c r="LN14" i="1"/>
  <c r="LN11" i="1"/>
  <c r="LN19" i="1" s="1"/>
  <c r="LN15" i="1"/>
  <c r="LN13" i="1"/>
  <c r="LN10" i="1"/>
  <c r="LN16" i="1"/>
  <c r="JF15" i="1"/>
  <c r="JF9" i="1"/>
  <c r="JF19" i="1" s="1"/>
  <c r="JF13" i="1"/>
  <c r="JF10" i="1"/>
  <c r="JF11" i="1"/>
  <c r="JF16" i="1"/>
  <c r="JF17" i="1"/>
  <c r="JE22" i="1"/>
  <c r="JF12" i="1"/>
  <c r="HT17" i="1"/>
  <c r="HM13" i="1"/>
  <c r="HM19" i="1" s="1"/>
  <c r="HM14" i="1"/>
  <c r="HM12" i="1"/>
  <c r="HM15" i="1"/>
  <c r="HM11" i="1"/>
  <c r="HM16" i="1"/>
  <c r="HM8" i="1"/>
  <c r="HM17" i="1"/>
  <c r="HL22" i="1"/>
  <c r="DV13" i="1"/>
  <c r="KO11" i="1"/>
  <c r="KO9" i="1"/>
  <c r="KO12" i="1"/>
  <c r="KO10" i="1"/>
  <c r="KN22" i="1"/>
  <c r="KO16" i="1"/>
  <c r="KO14" i="1"/>
  <c r="KO8" i="1"/>
  <c r="KO19" i="1" s="1"/>
  <c r="OI10" i="1"/>
  <c r="OI19" i="1" s="1"/>
  <c r="OH22" i="1"/>
  <c r="OI15" i="1"/>
  <c r="OI17" i="1"/>
  <c r="OI14" i="1"/>
  <c r="OI13" i="1"/>
  <c r="OI16" i="1"/>
  <c r="IT17" i="1"/>
  <c r="IT15" i="1"/>
  <c r="IT16" i="1"/>
  <c r="IT9" i="1"/>
  <c r="IT10" i="1"/>
  <c r="IT14" i="1"/>
  <c r="IT8" i="1"/>
  <c r="IT12" i="1"/>
  <c r="IT19" i="1" s="1"/>
  <c r="IT13" i="1"/>
  <c r="HT8" i="1"/>
  <c r="HT19" i="1" s="1"/>
  <c r="HS22" i="1"/>
  <c r="HT12" i="1"/>
  <c r="HT10" i="1"/>
  <c r="HT9" i="1"/>
  <c r="HT15" i="1"/>
  <c r="HT11" i="1"/>
  <c r="HI12" i="1"/>
  <c r="GI8" i="1"/>
  <c r="LJ13" i="1"/>
  <c r="HI17" i="1"/>
  <c r="JJ17" i="1"/>
  <c r="JO15" i="1"/>
  <c r="OC22" i="1"/>
  <c r="HI13" i="1"/>
  <c r="EN12" i="1"/>
  <c r="EN10" i="1"/>
  <c r="EM22" i="1"/>
  <c r="EN14" i="1"/>
  <c r="EN15" i="1"/>
  <c r="EN8" i="1"/>
  <c r="EE13" i="1"/>
  <c r="QF12" i="1"/>
  <c r="IR16" i="1"/>
  <c r="FG8" i="1"/>
  <c r="EZ12" i="1"/>
  <c r="IM14" i="1"/>
  <c r="FF22" i="1"/>
  <c r="FE10" i="1"/>
  <c r="EU14" i="1"/>
  <c r="NI11" i="1"/>
  <c r="QF11" i="1"/>
  <c r="IM12" i="1"/>
  <c r="HW15" i="1"/>
  <c r="HF12" i="1"/>
  <c r="FL17" i="1"/>
  <c r="FL13" i="1"/>
  <c r="EZ8" i="1"/>
  <c r="NI17" i="1"/>
  <c r="KV15" i="1"/>
  <c r="IR12" i="1"/>
  <c r="IM11" i="1"/>
  <c r="HW11" i="1"/>
  <c r="HF15" i="1"/>
  <c r="FL9" i="1"/>
  <c r="FL8" i="1"/>
  <c r="FL19" i="1" s="1"/>
  <c r="FE14" i="1"/>
  <c r="EL11" i="1"/>
  <c r="DO13" i="1"/>
  <c r="DO16" i="1"/>
  <c r="QF17" i="1"/>
  <c r="IR9" i="1"/>
  <c r="FG17" i="1"/>
  <c r="EZ9" i="1"/>
  <c r="EZ19" i="1" s="1"/>
  <c r="FG19" i="1"/>
  <c r="HD19" i="1"/>
  <c r="IA19" i="1"/>
  <c r="EU19" i="1"/>
  <c r="FI19" i="1"/>
  <c r="IF19" i="1"/>
  <c r="LX19" i="1"/>
  <c r="EX19" i="1"/>
  <c r="QC19" i="1"/>
  <c r="GI19" i="1"/>
  <c r="RA19" i="1"/>
  <c r="PV19" i="1"/>
  <c r="HI19" i="1"/>
  <c r="ML19" i="1"/>
  <c r="N16" i="1" l="1"/>
  <c r="N13" i="1"/>
  <c r="N8" i="1"/>
  <c r="K16" i="1"/>
  <c r="K13" i="1"/>
  <c r="I13" i="1"/>
  <c r="I12" i="1"/>
  <c r="I17" i="1"/>
  <c r="I8" i="1"/>
  <c r="I9" i="1"/>
  <c r="I10" i="1"/>
  <c r="I14" i="1"/>
  <c r="I11" i="1"/>
  <c r="K17" i="1"/>
  <c r="N9" i="1"/>
  <c r="K12" i="1"/>
  <c r="I15" i="1"/>
  <c r="N17" i="1"/>
  <c r="N12" i="1"/>
  <c r="K15" i="1"/>
  <c r="J22" i="1"/>
  <c r="K9" i="1"/>
  <c r="N14" i="1"/>
  <c r="N15" i="1"/>
  <c r="N10" i="1"/>
  <c r="E19" i="1"/>
  <c r="LS19" i="1"/>
  <c r="OD19" i="1"/>
  <c r="JT19" i="1"/>
  <c r="NB12" i="1"/>
  <c r="NB11" i="1"/>
  <c r="NW9" i="1"/>
  <c r="NW19" i="1" s="1"/>
  <c r="ND15" i="1"/>
  <c r="ND14" i="1"/>
  <c r="LS17" i="1"/>
  <c r="LS11" i="1"/>
  <c r="NB13" i="1"/>
  <c r="JX16" i="1"/>
  <c r="NW15" i="1"/>
  <c r="OR15" i="1"/>
  <c r="OR10" i="1"/>
  <c r="OR14" i="1"/>
  <c r="OR16" i="1"/>
  <c r="QQ14" i="1"/>
  <c r="QQ16" i="1"/>
  <c r="MP13" i="1"/>
  <c r="MO22" i="1"/>
  <c r="MP17" i="1"/>
  <c r="LZ15" i="1"/>
  <c r="LZ16" i="1"/>
  <c r="LZ17" i="1"/>
  <c r="MY22" i="1"/>
  <c r="MZ16" i="1"/>
  <c r="MZ19" i="1" s="1"/>
  <c r="OO22" i="1"/>
  <c r="OP10" i="1"/>
  <c r="OP19" i="1" s="1"/>
  <c r="EE12" i="1"/>
  <c r="EE19" i="1" s="1"/>
  <c r="EE17" i="1"/>
  <c r="DL17" i="1"/>
  <c r="DL16" i="1"/>
  <c r="DL10" i="1"/>
  <c r="DL19" i="1" s="1"/>
  <c r="DL11" i="1"/>
  <c r="DL12" i="1"/>
  <c r="BR9" i="1"/>
  <c r="JQ11" i="1"/>
  <c r="JQ13" i="1"/>
  <c r="NR9" i="1"/>
  <c r="JA13" i="1"/>
  <c r="JA16" i="1"/>
  <c r="JA10" i="1"/>
  <c r="JA17" i="1"/>
  <c r="JA19" i="1" s="1"/>
  <c r="CQ8" i="1"/>
  <c r="CQ17" i="1"/>
  <c r="CQ16" i="1"/>
  <c r="CQ10" i="1"/>
  <c r="CQ9" i="1"/>
  <c r="CP22" i="1"/>
  <c r="CQ13" i="1"/>
  <c r="CQ11" i="1"/>
  <c r="CQ14" i="1"/>
  <c r="BH19" i="1"/>
  <c r="AR16" i="1"/>
  <c r="AR9" i="1"/>
  <c r="AR13" i="1"/>
  <c r="AR17" i="1"/>
  <c r="AR14" i="1"/>
  <c r="AR11" i="1"/>
  <c r="AR10" i="1"/>
  <c r="AR15" i="1"/>
  <c r="AQ22" i="1"/>
  <c r="GN8" i="1"/>
  <c r="GN17" i="1"/>
  <c r="GN16" i="1"/>
  <c r="GN15" i="1"/>
  <c r="P16" i="1"/>
  <c r="P17" i="1"/>
  <c r="P11" i="1"/>
  <c r="P12" i="1"/>
  <c r="P15" i="1"/>
  <c r="O22" i="1"/>
  <c r="P14" i="1"/>
  <c r="P13" i="1"/>
  <c r="P10" i="1"/>
  <c r="OD10" i="1"/>
  <c r="OM15" i="1"/>
  <c r="OD16" i="1"/>
  <c r="DV10" i="1"/>
  <c r="NB16" i="1"/>
  <c r="NR14" i="1"/>
  <c r="NW13" i="1"/>
  <c r="ND11" i="1"/>
  <c r="ND19" i="1" s="1"/>
  <c r="KX14" i="1"/>
  <c r="JX13" i="1"/>
  <c r="G10" i="1"/>
  <c r="F22" i="1"/>
  <c r="NB17" i="1"/>
  <c r="JA12" i="1"/>
  <c r="G8" i="1"/>
  <c r="DZ10" i="1"/>
  <c r="G13" i="1"/>
  <c r="KX11" i="1"/>
  <c r="JQ10" i="1"/>
  <c r="DZ15" i="1"/>
  <c r="OF10" i="1"/>
  <c r="OF19" i="1" s="1"/>
  <c r="OF17" i="1"/>
  <c r="QH14" i="1"/>
  <c r="QH16" i="1"/>
  <c r="QH10" i="1"/>
  <c r="QH19" i="1" s="1"/>
  <c r="QH11" i="1"/>
  <c r="QG22" i="1"/>
  <c r="LU17" i="1"/>
  <c r="LU14" i="1"/>
  <c r="LU19" i="1" s="1"/>
  <c r="KY22" i="1"/>
  <c r="KZ8" i="1"/>
  <c r="LP22" i="1"/>
  <c r="LQ14" i="1"/>
  <c r="LQ9" i="1"/>
  <c r="LQ19" i="1" s="1"/>
  <c r="LQ13" i="1"/>
  <c r="HR13" i="1"/>
  <c r="HR11" i="1"/>
  <c r="HQ22" i="1"/>
  <c r="HR10" i="1"/>
  <c r="HR12" i="1"/>
  <c r="GB13" i="1"/>
  <c r="GB15" i="1"/>
  <c r="GB10" i="1"/>
  <c r="GB17" i="1"/>
  <c r="ES8" i="1"/>
  <c r="ES14" i="1"/>
  <c r="ES19" i="1" s="1"/>
  <c r="ES13" i="1"/>
  <c r="DE12" i="1"/>
  <c r="CT12" i="1"/>
  <c r="CT13" i="1"/>
  <c r="CT17" i="1"/>
  <c r="CT15" i="1"/>
  <c r="CT14" i="1"/>
  <c r="CT16" i="1"/>
  <c r="CT11" i="1"/>
  <c r="CS22" i="1"/>
  <c r="CT9" i="1"/>
  <c r="CT8" i="1"/>
  <c r="CT19" i="1" s="1"/>
  <c r="CT10" i="1"/>
  <c r="AM16" i="1"/>
  <c r="AM9" i="1"/>
  <c r="AM8" i="1"/>
  <c r="AM15" i="1"/>
  <c r="AM12" i="1"/>
  <c r="AL22" i="1"/>
  <c r="AM13" i="1"/>
  <c r="AM11" i="1"/>
  <c r="AM14" i="1"/>
  <c r="BO14" i="1"/>
  <c r="BO12" i="1"/>
  <c r="BO11" i="1"/>
  <c r="BO19" i="1" s="1"/>
  <c r="BO16" i="1"/>
  <c r="BO15" i="1"/>
  <c r="BN22" i="1"/>
  <c r="BO17" i="1"/>
  <c r="BO13" i="1"/>
  <c r="BO10" i="1"/>
  <c r="OM12" i="1"/>
  <c r="JQ9" i="1"/>
  <c r="QO13" i="1"/>
  <c r="QO14" i="1"/>
  <c r="JX17" i="1"/>
  <c r="JX14" i="1"/>
  <c r="BO9" i="1"/>
  <c r="AK19" i="1"/>
  <c r="OM14" i="1"/>
  <c r="JX15" i="1"/>
  <c r="OM13" i="1"/>
  <c r="QX12" i="1"/>
  <c r="QX14" i="1"/>
  <c r="QX19" i="1" s="1"/>
  <c r="BQ22" i="1"/>
  <c r="BR14" i="1"/>
  <c r="BR12" i="1"/>
  <c r="BR17" i="1"/>
  <c r="BR10" i="1"/>
  <c r="BR8" i="1"/>
  <c r="BR11" i="1"/>
  <c r="BR16" i="1"/>
  <c r="P8" i="1"/>
  <c r="DV12" i="1"/>
  <c r="OM9" i="1"/>
  <c r="OM19" i="1" s="1"/>
  <c r="OD12" i="1"/>
  <c r="DU22" i="1"/>
  <c r="NB10" i="1"/>
  <c r="NR17" i="1"/>
  <c r="KX12" i="1"/>
  <c r="NW17" i="1"/>
  <c r="KX15" i="1"/>
  <c r="LE13" i="1"/>
  <c r="G14" i="1"/>
  <c r="LS16" i="1"/>
  <c r="QO16" i="1"/>
  <c r="JX12" i="1"/>
  <c r="DV11" i="1"/>
  <c r="GN12" i="1"/>
  <c r="JQ8" i="1"/>
  <c r="DY22" i="1"/>
  <c r="JA15" i="1"/>
  <c r="KX9" i="1"/>
  <c r="PO15" i="1"/>
  <c r="PO11" i="1"/>
  <c r="EN13" i="1"/>
  <c r="EN11" i="1"/>
  <c r="EN19" i="1" s="1"/>
  <c r="EN17" i="1"/>
  <c r="CF19" i="1"/>
  <c r="BT13" i="1"/>
  <c r="BT8" i="1"/>
  <c r="BT15" i="1"/>
  <c r="BT16" i="1"/>
  <c r="BT17" i="1"/>
  <c r="BS22" i="1"/>
  <c r="BT9" i="1"/>
  <c r="BT12" i="1"/>
  <c r="BT11" i="1"/>
  <c r="BT10" i="1"/>
  <c r="BR15" i="1"/>
  <c r="Y12" i="1"/>
  <c r="Y15" i="1"/>
  <c r="Y14" i="1"/>
  <c r="X22" i="1"/>
  <c r="Y17" i="1"/>
  <c r="Y9" i="1"/>
  <c r="Y11" i="1"/>
  <c r="Y16" i="1"/>
  <c r="Y10" i="1"/>
  <c r="Y13" i="1"/>
  <c r="Y8" i="1"/>
  <c r="P9" i="1"/>
  <c r="JP22" i="1"/>
  <c r="OM16" i="1"/>
  <c r="DV17" i="1"/>
  <c r="KX10" i="1"/>
  <c r="KW22" i="1"/>
  <c r="KX8" i="1"/>
  <c r="NR13" i="1"/>
  <c r="LE17" i="1"/>
  <c r="JX8" i="1"/>
  <c r="JX19" i="1" s="1"/>
  <c r="LS13" i="1"/>
  <c r="DZ13" i="1"/>
  <c r="NR15" i="1"/>
  <c r="NR10" i="1"/>
  <c r="DV9" i="1"/>
  <c r="DV19" i="1" s="1"/>
  <c r="JQ12" i="1"/>
  <c r="OF11" i="1"/>
  <c r="QO10" i="1"/>
  <c r="OR11" i="1"/>
  <c r="LT22" i="1"/>
  <c r="NI14" i="1"/>
  <c r="NI19" i="1" s="1"/>
  <c r="JQ14" i="1"/>
  <c r="JQ15" i="1"/>
  <c r="QO11" i="1"/>
  <c r="NW16" i="1"/>
  <c r="QJ13" i="1"/>
  <c r="QJ17" i="1"/>
  <c r="MW14" i="1"/>
  <c r="MV22" i="1"/>
  <c r="IV8" i="1"/>
  <c r="IV19" i="1" s="1"/>
  <c r="IU22" i="1"/>
  <c r="HY16" i="1"/>
  <c r="HY14" i="1"/>
  <c r="HY19" i="1" s="1"/>
  <c r="GW9" i="1"/>
  <c r="GW19" i="1" s="1"/>
  <c r="GW13" i="1"/>
  <c r="GP16" i="1"/>
  <c r="GP15" i="1"/>
  <c r="GP19" i="1" s="1"/>
  <c r="BA10" i="1"/>
  <c r="BA14" i="1"/>
  <c r="BA17" i="1"/>
  <c r="BA8" i="1"/>
  <c r="BA15" i="1"/>
  <c r="BA16" i="1"/>
  <c r="BA13" i="1"/>
  <c r="BA12" i="1"/>
  <c r="BA11" i="1"/>
  <c r="AM17" i="1"/>
  <c r="AO22" i="1"/>
  <c r="AP13" i="1"/>
  <c r="AP8" i="1"/>
  <c r="AP19" i="1" s="1"/>
  <c r="AP9" i="1"/>
  <c r="AP10" i="1"/>
  <c r="AP12" i="1"/>
  <c r="AP17" i="1"/>
  <c r="G12" i="1"/>
  <c r="G15" i="1"/>
  <c r="G9" i="1"/>
  <c r="CH15" i="1"/>
  <c r="CH8" i="1"/>
  <c r="CH14" i="1"/>
  <c r="CH12" i="1"/>
  <c r="CH17" i="1"/>
  <c r="CG22" i="1"/>
  <c r="CH9" i="1"/>
  <c r="CH13" i="1"/>
  <c r="CH11" i="1"/>
  <c r="NB15" i="1"/>
  <c r="JQ17" i="1"/>
  <c r="DD22" i="1"/>
  <c r="DE15" i="1"/>
  <c r="DE14" i="1"/>
  <c r="DE10" i="1"/>
  <c r="DE16" i="1"/>
  <c r="DE13" i="1"/>
  <c r="DE8" i="1"/>
  <c r="DE9" i="1"/>
  <c r="DE17" i="1"/>
  <c r="OM11" i="1"/>
  <c r="NB9" i="1"/>
  <c r="DZ12" i="1"/>
  <c r="DZ8" i="1"/>
  <c r="DZ19" i="1" s="1"/>
  <c r="DZ16" i="1"/>
  <c r="DZ17" i="1"/>
  <c r="OD17" i="1"/>
  <c r="NQ22" i="1"/>
  <c r="OL22" i="1"/>
  <c r="DV16" i="1"/>
  <c r="NR12" i="1"/>
  <c r="LE10" i="1"/>
  <c r="OM17" i="1"/>
  <c r="KX13" i="1"/>
  <c r="ND13" i="1"/>
  <c r="G16" i="1"/>
  <c r="LE9" i="1"/>
  <c r="KZ9" i="1"/>
  <c r="G11" i="1"/>
  <c r="LF22" i="1"/>
  <c r="ND12" i="1"/>
  <c r="KZ11" i="1"/>
  <c r="LE16" i="1"/>
  <c r="LD22" i="1"/>
  <c r="QQ10" i="1"/>
  <c r="MW11" i="1"/>
  <c r="MW19" i="1" s="1"/>
  <c r="HY17" i="1"/>
  <c r="QO9" i="1"/>
  <c r="QO19" i="1" s="1"/>
  <c r="NI16" i="1"/>
  <c r="GW16" i="1"/>
  <c r="HR9" i="1"/>
  <c r="OP15" i="1"/>
  <c r="MP10" i="1"/>
  <c r="JA8" i="1"/>
  <c r="PO14" i="1"/>
  <c r="C16" i="1"/>
  <c r="C19" i="1" s="1"/>
  <c r="ND16" i="1"/>
  <c r="ES12" i="1"/>
  <c r="GB14" i="1"/>
  <c r="MP9" i="1"/>
  <c r="MW16" i="1"/>
  <c r="DZ14" i="1"/>
  <c r="OF14" i="1"/>
  <c r="GB11" i="1"/>
  <c r="PO12" i="1"/>
  <c r="QJ10" i="1"/>
  <c r="LG9" i="1"/>
  <c r="LG19" i="1" s="1"/>
  <c r="OQ22" i="1"/>
  <c r="QN22" i="1"/>
  <c r="LZ13" i="1"/>
  <c r="LZ19" i="1" s="1"/>
  <c r="NB14" i="1"/>
  <c r="JN22" i="1"/>
  <c r="JO9" i="1"/>
  <c r="JO19" i="1" s="1"/>
  <c r="GK17" i="1"/>
  <c r="GK14" i="1"/>
  <c r="GK13" i="1"/>
  <c r="GK10" i="1"/>
  <c r="GK9" i="1"/>
  <c r="GK16" i="1"/>
  <c r="CV13" i="1"/>
  <c r="CV16" i="1"/>
  <c r="CU22" i="1"/>
  <c r="CV9" i="1"/>
  <c r="CV12" i="1"/>
  <c r="CV10" i="1"/>
  <c r="CV17" i="1"/>
  <c r="CV8" i="1"/>
  <c r="CQ15" i="1"/>
  <c r="CH16" i="1"/>
  <c r="CC19" i="1"/>
  <c r="AP15" i="1"/>
  <c r="AP11" i="1"/>
  <c r="KE9" i="1"/>
  <c r="KE19" i="1" s="1"/>
  <c r="BM19" i="1"/>
  <c r="BF10" i="1"/>
  <c r="BF12" i="1"/>
  <c r="BF14" i="1"/>
  <c r="BF11" i="1"/>
  <c r="BF13" i="1"/>
  <c r="BF9" i="1"/>
  <c r="BF15" i="1"/>
  <c r="DH10" i="1"/>
  <c r="DH15" i="1"/>
  <c r="DH14" i="1"/>
  <c r="DG22" i="1"/>
  <c r="DH13" i="1"/>
  <c r="DH17" i="1"/>
  <c r="DH8" i="1"/>
  <c r="DH12" i="1"/>
  <c r="DA19" i="1"/>
  <c r="BD8" i="1"/>
  <c r="BD14" i="1"/>
  <c r="BD15" i="1"/>
  <c r="BD9" i="1"/>
  <c r="BC22" i="1"/>
  <c r="BD12" i="1"/>
  <c r="BD13" i="1"/>
  <c r="BD17" i="1"/>
  <c r="U19" i="1"/>
  <c r="OW12" i="1"/>
  <c r="OW19" i="1" s="1"/>
  <c r="JT14" i="1"/>
  <c r="DH16" i="1"/>
  <c r="BE22" i="1"/>
  <c r="BD16" i="1"/>
  <c r="AD11" i="1"/>
  <c r="AD8" i="1"/>
  <c r="AD15" i="1"/>
  <c r="AD16" i="1"/>
  <c r="AD12" i="1"/>
  <c r="AC22" i="1"/>
  <c r="AD9" i="1"/>
  <c r="AB8" i="1"/>
  <c r="AB14" i="1"/>
  <c r="AB10" i="1"/>
  <c r="AB9" i="1"/>
  <c r="AA22" i="1"/>
  <c r="AB15" i="1"/>
  <c r="AB17" i="1"/>
  <c r="AB11" i="1"/>
  <c r="W9" i="1"/>
  <c r="W19" i="1" s="1"/>
  <c r="U15" i="1"/>
  <c r="CX15" i="1"/>
  <c r="CX17" i="1"/>
  <c r="CO13" i="1"/>
  <c r="CM8" i="1"/>
  <c r="CA15" i="1"/>
  <c r="CA19" i="1" s="1"/>
  <c r="CA8" i="1"/>
  <c r="BY12" i="1"/>
  <c r="BY8" i="1"/>
  <c r="BM8" i="1"/>
  <c r="BM11" i="1"/>
  <c r="BH12" i="1"/>
  <c r="BK11" i="1"/>
  <c r="AY15" i="1"/>
  <c r="AY10" i="1"/>
  <c r="AY19" i="1" s="1"/>
  <c r="AW15" i="1"/>
  <c r="AT13" i="1"/>
  <c r="AT19" i="1" s="1"/>
  <c r="AT15" i="1"/>
  <c r="AK8" i="1"/>
  <c r="AK15" i="1"/>
  <c r="AF17" i="1"/>
  <c r="W11" i="1"/>
  <c r="U12" i="1"/>
  <c r="CM11" i="1"/>
  <c r="BY14" i="1"/>
  <c r="BV17" i="1"/>
  <c r="BV19" i="1" s="1"/>
  <c r="BY10" i="1"/>
  <c r="BX22" i="1"/>
  <c r="BL22" i="1"/>
  <c r="BK15" i="1"/>
  <c r="BH17" i="1"/>
  <c r="BK8" i="1"/>
  <c r="BK19" i="1" s="1"/>
  <c r="AY8" i="1"/>
  <c r="AY13" i="1"/>
  <c r="AW11" i="1"/>
  <c r="AW19" i="1" s="1"/>
  <c r="AT11" i="1"/>
  <c r="AW13" i="1"/>
  <c r="AK13" i="1"/>
  <c r="AK11" i="1"/>
  <c r="AI10" i="1"/>
  <c r="AI19" i="1" s="1"/>
  <c r="AF15" i="1"/>
  <c r="AF19" i="1" s="1"/>
  <c r="AF16" i="1"/>
  <c r="AE22" i="1"/>
  <c r="W10" i="1"/>
  <c r="U11" i="1"/>
  <c r="U14" i="1"/>
  <c r="T22" i="1"/>
  <c r="CX9" i="1"/>
  <c r="CX19" i="1" s="1"/>
  <c r="CO16" i="1"/>
  <c r="CM16" i="1"/>
  <c r="BV12" i="1"/>
  <c r="BV14" i="1"/>
  <c r="BU22" i="1"/>
  <c r="BM17" i="1"/>
  <c r="BK14" i="1"/>
  <c r="BK16" i="1"/>
  <c r="AT17" i="1"/>
  <c r="CX11" i="1"/>
  <c r="CO12" i="1"/>
  <c r="CO19" i="1" s="1"/>
  <c r="N19" i="1" l="1"/>
  <c r="K19" i="1"/>
  <c r="I19" i="1"/>
  <c r="CQ19" i="1"/>
  <c r="AB19" i="1"/>
  <c r="Y19" i="1"/>
  <c r="CH19" i="1"/>
  <c r="AD19" i="1"/>
  <c r="QQ19" i="1"/>
  <c r="LE19" i="1"/>
  <c r="AM19" i="1"/>
  <c r="KZ19" i="1"/>
  <c r="G19" i="1"/>
  <c r="JQ19" i="1"/>
  <c r="BY19" i="1"/>
  <c r="BA19" i="1"/>
  <c r="BT19" i="1"/>
  <c r="NB19" i="1"/>
  <c r="PO19" i="1"/>
  <c r="CM19" i="1"/>
  <c r="CV19" i="1"/>
  <c r="HR19" i="1"/>
  <c r="BR19" i="1"/>
  <c r="BD19" i="1"/>
  <c r="P19" i="1"/>
  <c r="DH19" i="1"/>
  <c r="QJ19" i="1"/>
  <c r="DE19" i="1"/>
  <c r="KX19" i="1"/>
  <c r="GN19" i="1"/>
  <c r="AR19" i="1"/>
  <c r="NR19" i="1"/>
  <c r="GK19" i="1"/>
  <c r="BF19" i="1"/>
  <c r="MP19" i="1"/>
  <c r="GB19" i="1"/>
  <c r="OR19" i="1"/>
</calcChain>
</file>

<file path=xl/sharedStrings.xml><?xml version="1.0" encoding="utf-8"?>
<sst xmlns="http://schemas.openxmlformats.org/spreadsheetml/2006/main" count="556" uniqueCount="60">
  <si>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</si>
  <si>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</si>
  <si>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</si>
  <si>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</si>
  <si>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</si>
  <si>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</si>
  <si>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</si>
  <si>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</si>
  <si>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</si>
  <si>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</si>
  <si>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</si>
  <si>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</si>
  <si>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</si>
  <si>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</si>
  <si>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</si>
  <si>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</si>
  <si>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</si>
  <si>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</si>
  <si>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</si>
  <si>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</si>
  <si>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</si>
  <si>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</si>
  <si>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</si>
  <si>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</si>
  <si>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</si>
  <si>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</si>
  <si>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</si>
  <si>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</si>
  <si>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</si>
  <si>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</si>
  <si>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</si>
  <si>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</si>
  <si>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</si>
  <si>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</si>
  <si>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</si>
  <si>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</si>
  <si>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</si>
  <si>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</si>
  <si>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</si>
  <si>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</si>
  <si>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</si>
  <si>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</si>
  <si>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</si>
  <si>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</si>
  <si>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</si>
  <si>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</si>
  <si>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</si>
  <si>
    <t>(1) Cumulative total deaths = sum of deaths in hospitals and deaths in other social and medical institutions /  total cumulé des décès = somme des décès survenus à l’hôpital et des décès survenus au sein des établissements médico-sociaux "ESMS" (hors hôpital)</t>
  </si>
  <si>
    <t>(4) Cumulative hospital deaths of people resident in social &amp; medical institutions / Cumul des décès à l'hôpital des résidents des établissements médico-sociaux (ESMS)</t>
  </si>
  <si>
    <t>(5) Cumulative deaths in hospital of people resident in households / Cumul des décès à l'hôpital des résidents des ménages ordinaires</t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</si>
  <si>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people resident in households</t>
    </r>
  </si>
  <si>
    <t>(6) Cumulative deaths of people resident in social &amp; medical institutions other than hospital / Cumul des décès des résidents des établissements médico-sociaux</t>
  </si>
  <si>
    <r>
      <t>28/04/2020</t>
    </r>
    <r>
      <rPr>
        <b/>
        <sz val="10"/>
        <color rgb="FFFF0000"/>
        <rFont val="Calibri"/>
        <family val="2"/>
        <scheme val="minor"/>
      </rPr>
      <t>**</t>
    </r>
  </si>
  <si>
    <r>
      <rPr>
        <sz val="10"/>
        <color rgb="FFFF0000"/>
        <rFont val="Calibri"/>
        <family val="2"/>
        <scheme val="minor"/>
      </rPr>
      <t>**</t>
    </r>
    <r>
      <rPr>
        <sz val="10"/>
        <color theme="1"/>
        <rFont val="Calibri"/>
        <family val="2"/>
        <scheme val="minor"/>
      </rPr>
      <t xml:space="preserve"> The counting of the daily figures by age and sex is usually stopped at 2p.m. On April 28, these figures were stopped before 2 p.m. 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</si>
  <si>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</si>
  <si>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10308*</t>
  </si>
  <si>
    <t>* Data corrected following a quality control on the number of deaths in care home in Ile-de-France / données corrigées suite au contrôle qualité du nombre de décès en ESMS pour l’Ile-de-France</t>
  </si>
  <si>
    <t>14021*</t>
  </si>
  <si>
    <t>**</t>
  </si>
  <si>
    <t>** No data released from May 22 to May 25 for medical &amp; social institutions, next release on Monday 26 /Pas de remontées de données ESMS du 22 mai au 25 mai, prochaine actualisation mardi 26 mai.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</si>
</sst>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color rgb="FF9D9D9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3" fontId="0" fillId="2" borderId="19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8" xfId="0" applyNumberFormat="1" applyFont="1" applyFill="1" applyBorder="1"/>
    <xf numFmtId="0" fontId="4" fillId="2" borderId="28" xfId="0" applyFont="1" applyFill="1" applyBorder="1"/>
    <xf numFmtId="1" fontId="4" fillId="2" borderId="28" xfId="0" applyNumberFormat="1" applyFont="1" applyFill="1" applyBorder="1"/>
    <xf numFmtId="0" fontId="2" fillId="2" borderId="29" xfId="0" applyFont="1" applyFill="1" applyBorder="1"/>
    <xf numFmtId="0" fontId="4" fillId="2" borderId="31" xfId="0" applyFont="1" applyFill="1" applyBorder="1"/>
    <xf numFmtId="0" fontId="2" fillId="2" borderId="3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8" xfId="0" quotePrefix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/>
    </xf>
    <xf numFmtId="14" fontId="2" fillId="2" borderId="27" xfId="0" applyNumberFormat="1" applyFont="1" applyFill="1" applyBorder="1" applyAlignment="1">
      <alignment horizontal="right" vertical="center"/>
    </xf>
    <xf numFmtId="14" fontId="2" fillId="2" borderId="27" xfId="0" applyNumberFormat="1" applyFont="1" applyFill="1" applyBorder="1"/>
    <xf numFmtId="0" fontId="22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0" xfId="0" applyNumberFormat="1" applyFont="1" applyFill="1" applyBorder="1"/>
    <xf numFmtId="1" fontId="8" fillId="2" borderId="31" xfId="0" applyNumberFormat="1" applyFont="1" applyFill="1" applyBorder="1"/>
    <xf numFmtId="1" fontId="4" fillId="2" borderId="31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1" fillId="2" borderId="28" xfId="0" quotePrefix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8" xfId="0" quotePrefix="1" applyFont="1" applyFill="1" applyBorder="1" applyAlignment="1">
      <alignment vertical="center" wrapText="1"/>
    </xf>
    <xf numFmtId="0" fontId="8" fillId="2" borderId="28" xfId="0" quotePrefix="1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right" vertical="center" wrapText="1"/>
    </xf>
    <xf numFmtId="1" fontId="3" fillId="2" borderId="4" xfId="0" applyNumberFormat="1" applyFont="1" applyFill="1" applyBorder="1"/>
    <xf numFmtId="0" fontId="2" fillId="2" borderId="29" xfId="0" applyFont="1" applyFill="1" applyBorder="1" applyAlignment="1">
      <alignment vertical="center" wrapText="1"/>
    </xf>
    <xf numFmtId="0" fontId="20" fillId="2" borderId="28" xfId="0" quotePrefix="1" applyFont="1" applyFill="1" applyBorder="1" applyAlignment="1">
      <alignment horizontal="right" vertical="center" wrapText="1"/>
    </xf>
    <xf numFmtId="0" fontId="2" fillId="2" borderId="2" xfId="0" quotePrefix="1" applyFont="1" applyFill="1" applyBorder="1"/>
    <xf numFmtId="0" fontId="20" fillId="2" borderId="29" xfId="0" quotePrefix="1" applyFont="1" applyFill="1" applyBorder="1" applyAlignment="1">
      <alignment horizontal="right" vertical="center" wrapText="1"/>
    </xf>
    <xf numFmtId="0" fontId="8" fillId="4" borderId="28" xfId="0" applyFont="1" applyFill="1" applyBorder="1" applyAlignment="1">
      <alignment horizontal="right" vertical="center" wrapText="1"/>
    </xf>
    <xf numFmtId="1" fontId="4" fillId="2" borderId="28" xfId="0" applyNumberFormat="1" applyFont="1" applyFill="1" applyBorder="1" applyAlignment="1">
      <alignment horizontal="right"/>
    </xf>
    <xf numFmtId="0" fontId="2" fillId="2" borderId="18" xfId="0" applyFont="1" applyFill="1" applyBorder="1"/>
    <xf numFmtId="14" fontId="37" fillId="4" borderId="2" xfId="0" applyNumberFormat="1" applyFont="1" applyFill="1" applyBorder="1" applyAlignment="1">
      <alignment horizontal="center" vertical="center"/>
    </xf>
    <xf numFmtId="0" fontId="38" fillId="0" borderId="0" xfId="0" applyFont="1"/>
    <xf numFmtId="14" fontId="3" fillId="2" borderId="8" xfId="0" applyNumberFormat="1" applyFont="1" applyFill="1" applyBorder="1" applyAlignment="1">
      <alignment horizontal="center"/>
    </xf>
    <xf numFmtId="14" fontId="3" fillId="2" borderId="9" xfId="0" applyNumberFormat="1" applyFon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right" vertical="center" wrapText="1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4"/>
  <sheetViews>
    <sheetView workbookViewId="0">
      <selection activeCell="A14" sqref="A14"/>
    </sheetView>
  </sheetViews>
  <sheetFormatPr baseColWidth="10" defaultColWidth="10.6640625" defaultRowHeight="16" x14ac:dyDescent="0.2"/>
  <cols>
    <col min="1" max="1" width="9" style="84" customWidth="1"/>
    <col min="2" max="16384" width="10.6640625" style="84"/>
  </cols>
  <sheetData>
    <row r="1" spans="1:1025" s="138" customFormat="1" ht="24" customHeight="1" x14ac:dyDescent="0.25">
      <c r="A1" s="137" t="s">
        <v>22</v>
      </c>
    </row>
    <row r="2" spans="1:1025" x14ac:dyDescent="0.2">
      <c r="A2" s="2"/>
    </row>
    <row r="3" spans="1:1025" ht="16.5" customHeight="1" x14ac:dyDescent="0.2">
      <c r="A3" s="89" t="s">
        <v>32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  <c r="AMI3" s="136"/>
      <c r="AMJ3" s="136"/>
      <c r="AMK3" s="136"/>
    </row>
    <row r="4" spans="1:1025" x14ac:dyDescent="0.2">
      <c r="A4" s="43" t="s">
        <v>21</v>
      </c>
      <c r="B4" s="85" t="s">
        <v>24</v>
      </c>
    </row>
    <row r="5" spans="1:1025" x14ac:dyDescent="0.2">
      <c r="A5" s="135" t="s">
        <v>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  <c r="JP5" s="136"/>
      <c r="JQ5" s="136"/>
      <c r="JR5" s="136"/>
      <c r="JS5" s="136"/>
      <c r="JT5" s="136"/>
      <c r="JU5" s="136"/>
      <c r="JV5" s="136"/>
      <c r="JW5" s="136"/>
      <c r="JX5" s="136"/>
      <c r="JY5" s="136"/>
      <c r="JZ5" s="136"/>
      <c r="KA5" s="136"/>
      <c r="KB5" s="136"/>
      <c r="KC5" s="136"/>
      <c r="KD5" s="136"/>
      <c r="KE5" s="136"/>
      <c r="KF5" s="136"/>
      <c r="KG5" s="136"/>
      <c r="KH5" s="136"/>
      <c r="KI5" s="136"/>
      <c r="KJ5" s="136"/>
      <c r="KK5" s="136"/>
      <c r="KL5" s="136"/>
      <c r="KM5" s="136"/>
      <c r="KN5" s="136"/>
      <c r="KO5" s="136"/>
      <c r="KP5" s="136"/>
      <c r="KQ5" s="136"/>
      <c r="KR5" s="136"/>
      <c r="KS5" s="136"/>
      <c r="KT5" s="136"/>
      <c r="KU5" s="136"/>
      <c r="KV5" s="136"/>
      <c r="KW5" s="136"/>
      <c r="KX5" s="136"/>
      <c r="KY5" s="136"/>
      <c r="KZ5" s="136"/>
      <c r="LA5" s="136"/>
      <c r="LB5" s="136"/>
      <c r="LC5" s="136"/>
      <c r="LD5" s="136"/>
      <c r="LE5" s="136"/>
      <c r="LF5" s="136"/>
      <c r="LG5" s="136"/>
      <c r="LH5" s="136"/>
      <c r="LI5" s="136"/>
      <c r="LJ5" s="136"/>
      <c r="LK5" s="136"/>
      <c r="LL5" s="136"/>
      <c r="LM5" s="136"/>
      <c r="LN5" s="136"/>
      <c r="LO5" s="136"/>
      <c r="LP5" s="136"/>
      <c r="LQ5" s="136"/>
      <c r="LR5" s="136"/>
      <c r="LS5" s="136"/>
      <c r="LT5" s="136"/>
      <c r="LU5" s="136"/>
      <c r="LV5" s="136"/>
      <c r="LW5" s="136"/>
      <c r="LX5" s="136"/>
      <c r="LY5" s="136"/>
      <c r="LZ5" s="136"/>
      <c r="MA5" s="136"/>
      <c r="MB5" s="136"/>
      <c r="MC5" s="136"/>
      <c r="MD5" s="136"/>
      <c r="ME5" s="136"/>
      <c r="MF5" s="136"/>
      <c r="MG5" s="136"/>
      <c r="MH5" s="136"/>
      <c r="MI5" s="136"/>
      <c r="MJ5" s="136"/>
      <c r="MK5" s="136"/>
      <c r="ML5" s="136"/>
      <c r="MM5" s="136"/>
      <c r="MN5" s="136"/>
      <c r="MO5" s="136"/>
      <c r="MP5" s="136"/>
      <c r="MQ5" s="136"/>
      <c r="MR5" s="136"/>
      <c r="MS5" s="136"/>
      <c r="MT5" s="136"/>
      <c r="MU5" s="136"/>
      <c r="MV5" s="136"/>
      <c r="MW5" s="136"/>
      <c r="MX5" s="136"/>
      <c r="MY5" s="136"/>
      <c r="MZ5" s="136"/>
      <c r="NA5" s="136"/>
      <c r="NB5" s="136"/>
      <c r="NC5" s="136"/>
      <c r="ND5" s="136"/>
      <c r="NE5" s="136"/>
      <c r="NF5" s="136"/>
      <c r="NG5" s="136"/>
      <c r="NH5" s="136"/>
      <c r="NI5" s="136"/>
      <c r="NJ5" s="136"/>
      <c r="NK5" s="136"/>
      <c r="NL5" s="136"/>
      <c r="NM5" s="136"/>
      <c r="NN5" s="136"/>
      <c r="NO5" s="136"/>
      <c r="NP5" s="136"/>
      <c r="NQ5" s="136"/>
      <c r="NR5" s="136"/>
      <c r="NS5" s="136"/>
      <c r="NT5" s="136"/>
      <c r="NU5" s="136"/>
      <c r="NV5" s="136"/>
      <c r="NW5" s="136"/>
      <c r="NX5" s="136"/>
      <c r="NY5" s="136"/>
      <c r="NZ5" s="136"/>
      <c r="OA5" s="136"/>
      <c r="OB5" s="136"/>
      <c r="OC5" s="136"/>
      <c r="OD5" s="136"/>
      <c r="OE5" s="136"/>
      <c r="OF5" s="136"/>
      <c r="OG5" s="136"/>
      <c r="OH5" s="136"/>
      <c r="OI5" s="136"/>
      <c r="OJ5" s="136"/>
      <c r="OK5" s="136"/>
      <c r="OL5" s="136"/>
      <c r="OM5" s="136"/>
      <c r="ON5" s="136"/>
      <c r="OO5" s="136"/>
      <c r="OP5" s="136"/>
      <c r="OQ5" s="136"/>
      <c r="OR5" s="136"/>
      <c r="OS5" s="136"/>
      <c r="OT5" s="136"/>
      <c r="OU5" s="136"/>
      <c r="OV5" s="136"/>
      <c r="OW5" s="136"/>
      <c r="OX5" s="136"/>
      <c r="OY5" s="136"/>
      <c r="OZ5" s="136"/>
      <c r="PA5" s="136"/>
      <c r="PB5" s="136"/>
      <c r="PC5" s="136"/>
      <c r="PD5" s="136"/>
      <c r="PE5" s="136"/>
      <c r="PF5" s="136"/>
      <c r="PG5" s="136"/>
      <c r="PH5" s="136"/>
      <c r="PI5" s="136"/>
      <c r="PJ5" s="136"/>
      <c r="PK5" s="136"/>
      <c r="PL5" s="136"/>
      <c r="PM5" s="136"/>
      <c r="PN5" s="136"/>
      <c r="PO5" s="136"/>
      <c r="PP5" s="136"/>
      <c r="PQ5" s="136"/>
      <c r="PR5" s="136"/>
      <c r="PS5" s="136"/>
      <c r="PT5" s="136"/>
      <c r="PU5" s="136"/>
      <c r="PV5" s="136"/>
      <c r="PW5" s="136"/>
      <c r="PX5" s="136"/>
      <c r="PY5" s="136"/>
      <c r="PZ5" s="136"/>
      <c r="QA5" s="136"/>
      <c r="QB5" s="136"/>
      <c r="QC5" s="136"/>
      <c r="QD5" s="136"/>
      <c r="QE5" s="136"/>
      <c r="QF5" s="136"/>
      <c r="QG5" s="136"/>
      <c r="QH5" s="136"/>
      <c r="QI5" s="136"/>
      <c r="QJ5" s="136"/>
      <c r="QK5" s="136"/>
      <c r="QL5" s="136"/>
      <c r="QM5" s="136"/>
      <c r="QN5" s="136"/>
      <c r="QO5" s="136"/>
      <c r="QP5" s="136"/>
      <c r="QQ5" s="136"/>
      <c r="QR5" s="136"/>
      <c r="QS5" s="136"/>
      <c r="QT5" s="136"/>
      <c r="QU5" s="136"/>
      <c r="QV5" s="136"/>
      <c r="QW5" s="136"/>
      <c r="QX5" s="136"/>
      <c r="QY5" s="136"/>
      <c r="QZ5" s="136"/>
      <c r="RA5" s="136"/>
      <c r="RB5" s="136"/>
      <c r="RC5" s="136"/>
      <c r="RD5" s="136"/>
      <c r="RE5" s="136"/>
      <c r="RF5" s="136"/>
      <c r="RG5" s="136"/>
      <c r="RH5" s="136"/>
      <c r="RI5" s="136"/>
      <c r="RJ5" s="136"/>
      <c r="RK5" s="136"/>
      <c r="RL5" s="136"/>
      <c r="RM5" s="136"/>
      <c r="RN5" s="136"/>
      <c r="RO5" s="136"/>
      <c r="RP5" s="136"/>
      <c r="RQ5" s="136"/>
      <c r="RR5" s="136"/>
      <c r="RS5" s="136"/>
      <c r="RT5" s="136"/>
      <c r="RU5" s="136"/>
      <c r="RV5" s="136"/>
      <c r="RW5" s="136"/>
      <c r="RX5" s="136"/>
      <c r="RY5" s="136"/>
      <c r="RZ5" s="136"/>
      <c r="SA5" s="136"/>
      <c r="SB5" s="136"/>
      <c r="SC5" s="136"/>
      <c r="SD5" s="136"/>
      <c r="SE5" s="136"/>
      <c r="SF5" s="136"/>
      <c r="SG5" s="136"/>
      <c r="SH5" s="136"/>
      <c r="SI5" s="136"/>
      <c r="SJ5" s="136"/>
      <c r="SK5" s="136"/>
      <c r="SL5" s="136"/>
      <c r="SM5" s="136"/>
      <c r="SN5" s="136"/>
      <c r="SO5" s="136"/>
      <c r="SP5" s="136"/>
      <c r="SQ5" s="136"/>
      <c r="SR5" s="136"/>
      <c r="SS5" s="136"/>
      <c r="ST5" s="136"/>
      <c r="SU5" s="136"/>
      <c r="SV5" s="136"/>
      <c r="SW5" s="136"/>
      <c r="SX5" s="136"/>
      <c r="SY5" s="136"/>
      <c r="SZ5" s="136"/>
      <c r="TA5" s="136"/>
      <c r="TB5" s="136"/>
      <c r="TC5" s="136"/>
      <c r="TD5" s="136"/>
      <c r="TE5" s="136"/>
      <c r="TF5" s="136"/>
      <c r="TG5" s="136"/>
      <c r="TH5" s="136"/>
      <c r="TI5" s="136"/>
      <c r="TJ5" s="136"/>
      <c r="TK5" s="136"/>
      <c r="TL5" s="136"/>
      <c r="TM5" s="136"/>
      <c r="TN5" s="136"/>
      <c r="TO5" s="136"/>
      <c r="TP5" s="136"/>
      <c r="TQ5" s="136"/>
      <c r="TR5" s="136"/>
      <c r="TS5" s="136"/>
      <c r="TT5" s="136"/>
      <c r="TU5" s="136"/>
      <c r="TV5" s="136"/>
      <c r="TW5" s="136"/>
      <c r="TX5" s="136"/>
      <c r="TY5" s="136"/>
      <c r="TZ5" s="136"/>
      <c r="UA5" s="136"/>
      <c r="UB5" s="136"/>
      <c r="UC5" s="136"/>
      <c r="UD5" s="136"/>
      <c r="UE5" s="136"/>
      <c r="UF5" s="136"/>
      <c r="UG5" s="136"/>
      <c r="UH5" s="136"/>
      <c r="UI5" s="136"/>
      <c r="UJ5" s="136"/>
      <c r="UK5" s="136"/>
      <c r="UL5" s="136"/>
      <c r="UM5" s="136"/>
      <c r="UN5" s="136"/>
      <c r="UO5" s="136"/>
      <c r="UP5" s="136"/>
      <c r="UQ5" s="136"/>
      <c r="UR5" s="136"/>
      <c r="US5" s="136"/>
      <c r="UT5" s="136"/>
      <c r="UU5" s="136"/>
      <c r="UV5" s="136"/>
      <c r="UW5" s="136"/>
      <c r="UX5" s="136"/>
      <c r="UY5" s="136"/>
      <c r="UZ5" s="136"/>
      <c r="VA5" s="136"/>
      <c r="VB5" s="136"/>
      <c r="VC5" s="136"/>
      <c r="VD5" s="136"/>
      <c r="VE5" s="136"/>
      <c r="VF5" s="136"/>
      <c r="VG5" s="136"/>
      <c r="VH5" s="136"/>
      <c r="VI5" s="136"/>
      <c r="VJ5" s="136"/>
      <c r="VK5" s="136"/>
      <c r="VL5" s="136"/>
      <c r="VM5" s="136"/>
      <c r="VN5" s="136"/>
      <c r="VO5" s="136"/>
      <c r="VP5" s="136"/>
      <c r="VQ5" s="136"/>
      <c r="VR5" s="136"/>
      <c r="VS5" s="136"/>
      <c r="VT5" s="136"/>
      <c r="VU5" s="136"/>
      <c r="VV5" s="136"/>
      <c r="VW5" s="136"/>
      <c r="VX5" s="136"/>
      <c r="VY5" s="136"/>
      <c r="VZ5" s="136"/>
      <c r="WA5" s="136"/>
      <c r="WB5" s="136"/>
      <c r="WC5" s="136"/>
      <c r="WD5" s="136"/>
      <c r="WE5" s="136"/>
      <c r="WF5" s="136"/>
      <c r="WG5" s="136"/>
      <c r="WH5" s="136"/>
      <c r="WI5" s="136"/>
      <c r="WJ5" s="136"/>
      <c r="WK5" s="136"/>
      <c r="WL5" s="136"/>
      <c r="WM5" s="136"/>
      <c r="WN5" s="136"/>
      <c r="WO5" s="136"/>
      <c r="WP5" s="136"/>
      <c r="WQ5" s="136"/>
      <c r="WR5" s="136"/>
      <c r="WS5" s="136"/>
      <c r="WT5" s="136"/>
      <c r="WU5" s="136"/>
      <c r="WV5" s="136"/>
      <c r="WW5" s="136"/>
      <c r="WX5" s="136"/>
      <c r="WY5" s="136"/>
      <c r="WZ5" s="136"/>
      <c r="XA5" s="136"/>
      <c r="XB5" s="136"/>
      <c r="XC5" s="136"/>
      <c r="XD5" s="136"/>
      <c r="XE5" s="136"/>
      <c r="XF5" s="136"/>
      <c r="XG5" s="136"/>
      <c r="XH5" s="136"/>
      <c r="XI5" s="136"/>
      <c r="XJ5" s="136"/>
      <c r="XK5" s="136"/>
      <c r="XL5" s="136"/>
      <c r="XM5" s="136"/>
      <c r="XN5" s="136"/>
      <c r="XO5" s="136"/>
      <c r="XP5" s="136"/>
      <c r="XQ5" s="136"/>
      <c r="XR5" s="136"/>
      <c r="XS5" s="136"/>
      <c r="XT5" s="136"/>
      <c r="XU5" s="136"/>
      <c r="XV5" s="136"/>
      <c r="XW5" s="136"/>
      <c r="XX5" s="136"/>
      <c r="XY5" s="136"/>
      <c r="XZ5" s="136"/>
      <c r="YA5" s="136"/>
      <c r="YB5" s="136"/>
      <c r="YC5" s="136"/>
      <c r="YD5" s="136"/>
      <c r="YE5" s="136"/>
      <c r="YF5" s="136"/>
      <c r="YG5" s="136"/>
      <c r="YH5" s="136"/>
      <c r="YI5" s="136"/>
      <c r="YJ5" s="136"/>
      <c r="YK5" s="136"/>
      <c r="YL5" s="136"/>
      <c r="YM5" s="136"/>
      <c r="YN5" s="136"/>
      <c r="YO5" s="136"/>
      <c r="YP5" s="136"/>
      <c r="YQ5" s="136"/>
      <c r="YR5" s="136"/>
      <c r="YS5" s="136"/>
      <c r="YT5" s="136"/>
      <c r="YU5" s="136"/>
      <c r="YV5" s="136"/>
      <c r="YW5" s="136"/>
      <c r="YX5" s="136"/>
      <c r="YY5" s="136"/>
      <c r="YZ5" s="136"/>
      <c r="ZA5" s="136"/>
      <c r="ZB5" s="136"/>
      <c r="ZC5" s="136"/>
      <c r="ZD5" s="136"/>
      <c r="ZE5" s="136"/>
      <c r="ZF5" s="136"/>
      <c r="ZG5" s="136"/>
      <c r="ZH5" s="136"/>
      <c r="ZI5" s="136"/>
      <c r="ZJ5" s="136"/>
      <c r="ZK5" s="136"/>
      <c r="ZL5" s="136"/>
      <c r="ZM5" s="136"/>
      <c r="ZN5" s="136"/>
      <c r="ZO5" s="136"/>
      <c r="ZP5" s="136"/>
      <c r="ZQ5" s="136"/>
      <c r="ZR5" s="136"/>
      <c r="ZS5" s="136"/>
      <c r="ZT5" s="136"/>
      <c r="ZU5" s="136"/>
      <c r="ZV5" s="136"/>
      <c r="ZW5" s="136"/>
      <c r="ZX5" s="136"/>
      <c r="ZY5" s="136"/>
      <c r="ZZ5" s="136"/>
      <c r="AAA5" s="136"/>
      <c r="AAB5" s="136"/>
      <c r="AAC5" s="136"/>
      <c r="AAD5" s="136"/>
      <c r="AAE5" s="136"/>
      <c r="AAF5" s="136"/>
      <c r="AAG5" s="136"/>
      <c r="AAH5" s="136"/>
      <c r="AAI5" s="136"/>
      <c r="AAJ5" s="136"/>
      <c r="AAK5" s="136"/>
      <c r="AAL5" s="136"/>
      <c r="AAM5" s="136"/>
      <c r="AAN5" s="136"/>
      <c r="AAO5" s="136"/>
      <c r="AAP5" s="136"/>
      <c r="AAQ5" s="136"/>
      <c r="AAR5" s="136"/>
      <c r="AAS5" s="136"/>
      <c r="AAT5" s="136"/>
      <c r="AAU5" s="136"/>
      <c r="AAV5" s="136"/>
      <c r="AAW5" s="136"/>
      <c r="AAX5" s="136"/>
      <c r="AAY5" s="136"/>
      <c r="AAZ5" s="136"/>
      <c r="ABA5" s="136"/>
      <c r="ABB5" s="136"/>
      <c r="ABC5" s="136"/>
      <c r="ABD5" s="136"/>
      <c r="ABE5" s="136"/>
      <c r="ABF5" s="136"/>
      <c r="ABG5" s="136"/>
      <c r="ABH5" s="136"/>
      <c r="ABI5" s="136"/>
      <c r="ABJ5" s="136"/>
      <c r="ABK5" s="136"/>
      <c r="ABL5" s="136"/>
      <c r="ABM5" s="136"/>
      <c r="ABN5" s="136"/>
      <c r="ABO5" s="136"/>
      <c r="ABP5" s="136"/>
      <c r="ABQ5" s="136"/>
      <c r="ABR5" s="136"/>
      <c r="ABS5" s="136"/>
      <c r="ABT5" s="136"/>
      <c r="ABU5" s="136"/>
      <c r="ABV5" s="136"/>
      <c r="ABW5" s="136"/>
      <c r="ABX5" s="136"/>
      <c r="ABY5" s="136"/>
      <c r="ABZ5" s="136"/>
      <c r="ACA5" s="136"/>
      <c r="ACB5" s="136"/>
      <c r="ACC5" s="136"/>
      <c r="ACD5" s="136"/>
      <c r="ACE5" s="136"/>
      <c r="ACF5" s="136"/>
      <c r="ACG5" s="136"/>
      <c r="ACH5" s="136"/>
      <c r="ACI5" s="136"/>
      <c r="ACJ5" s="136"/>
      <c r="ACK5" s="136"/>
      <c r="ACL5" s="136"/>
      <c r="ACM5" s="136"/>
      <c r="ACN5" s="136"/>
      <c r="ACO5" s="136"/>
      <c r="ACP5" s="136"/>
      <c r="ACQ5" s="136"/>
      <c r="ACR5" s="136"/>
      <c r="ACS5" s="136"/>
      <c r="ACT5" s="136"/>
      <c r="ACU5" s="136"/>
      <c r="ACV5" s="136"/>
      <c r="ACW5" s="136"/>
      <c r="ACX5" s="136"/>
      <c r="ACY5" s="136"/>
      <c r="ACZ5" s="136"/>
      <c r="ADA5" s="136"/>
      <c r="ADB5" s="136"/>
      <c r="ADC5" s="136"/>
      <c r="ADD5" s="136"/>
      <c r="ADE5" s="136"/>
      <c r="ADF5" s="136"/>
      <c r="ADG5" s="136"/>
      <c r="ADH5" s="136"/>
      <c r="ADI5" s="136"/>
      <c r="ADJ5" s="136"/>
      <c r="ADK5" s="136"/>
      <c r="ADL5" s="136"/>
      <c r="ADM5" s="136"/>
      <c r="ADN5" s="136"/>
      <c r="ADO5" s="136"/>
      <c r="ADP5" s="136"/>
      <c r="ADQ5" s="136"/>
      <c r="ADR5" s="136"/>
      <c r="ADS5" s="136"/>
      <c r="ADT5" s="136"/>
      <c r="ADU5" s="136"/>
      <c r="ADV5" s="136"/>
      <c r="ADW5" s="136"/>
      <c r="ADX5" s="136"/>
      <c r="ADY5" s="136"/>
      <c r="ADZ5" s="136"/>
      <c r="AEA5" s="136"/>
      <c r="AEB5" s="136"/>
      <c r="AEC5" s="136"/>
      <c r="AED5" s="136"/>
      <c r="AEE5" s="136"/>
      <c r="AEF5" s="136"/>
      <c r="AEG5" s="136"/>
      <c r="AEH5" s="136"/>
      <c r="AEI5" s="136"/>
      <c r="AEJ5" s="136"/>
      <c r="AEK5" s="136"/>
      <c r="AEL5" s="136"/>
      <c r="AEM5" s="136"/>
      <c r="AEN5" s="136"/>
      <c r="AEO5" s="136"/>
      <c r="AEP5" s="136"/>
      <c r="AEQ5" s="136"/>
      <c r="AER5" s="136"/>
      <c r="AES5" s="136"/>
      <c r="AET5" s="136"/>
      <c r="AEU5" s="136"/>
      <c r="AEV5" s="136"/>
      <c r="AEW5" s="136"/>
      <c r="AEX5" s="136"/>
      <c r="AEY5" s="136"/>
      <c r="AEZ5" s="136"/>
      <c r="AFA5" s="136"/>
      <c r="AFB5" s="136"/>
      <c r="AFC5" s="136"/>
      <c r="AFD5" s="136"/>
      <c r="AFE5" s="136"/>
      <c r="AFF5" s="136"/>
      <c r="AFG5" s="136"/>
      <c r="AFH5" s="136"/>
      <c r="AFI5" s="136"/>
      <c r="AFJ5" s="136"/>
      <c r="AFK5" s="136"/>
      <c r="AFL5" s="136"/>
      <c r="AFM5" s="136"/>
      <c r="AFN5" s="136"/>
      <c r="AFO5" s="136"/>
      <c r="AFP5" s="136"/>
      <c r="AFQ5" s="136"/>
      <c r="AFR5" s="136"/>
      <c r="AFS5" s="136"/>
      <c r="AFT5" s="136"/>
      <c r="AFU5" s="136"/>
      <c r="AFV5" s="136"/>
      <c r="AFW5" s="136"/>
      <c r="AFX5" s="136"/>
      <c r="AFY5" s="136"/>
      <c r="AFZ5" s="136"/>
      <c r="AGA5" s="136"/>
      <c r="AGB5" s="136"/>
      <c r="AGC5" s="136"/>
      <c r="AGD5" s="136"/>
      <c r="AGE5" s="136"/>
      <c r="AGF5" s="136"/>
      <c r="AGG5" s="136"/>
      <c r="AGH5" s="136"/>
      <c r="AGI5" s="136"/>
      <c r="AGJ5" s="136"/>
      <c r="AGK5" s="136"/>
      <c r="AGL5" s="136"/>
      <c r="AGM5" s="136"/>
      <c r="AGN5" s="136"/>
      <c r="AGO5" s="136"/>
      <c r="AGP5" s="136"/>
      <c r="AGQ5" s="136"/>
      <c r="AGR5" s="136"/>
      <c r="AGS5" s="136"/>
      <c r="AGT5" s="136"/>
      <c r="AGU5" s="136"/>
      <c r="AGV5" s="136"/>
      <c r="AGW5" s="136"/>
      <c r="AGX5" s="136"/>
      <c r="AGY5" s="136"/>
      <c r="AGZ5" s="136"/>
      <c r="AHA5" s="136"/>
      <c r="AHB5" s="136"/>
      <c r="AHC5" s="136"/>
      <c r="AHD5" s="136"/>
      <c r="AHE5" s="136"/>
      <c r="AHF5" s="136"/>
      <c r="AHG5" s="136"/>
      <c r="AHH5" s="136"/>
      <c r="AHI5" s="136"/>
      <c r="AHJ5" s="136"/>
      <c r="AHK5" s="136"/>
      <c r="AHL5" s="136"/>
      <c r="AHM5" s="136"/>
      <c r="AHN5" s="136"/>
      <c r="AHO5" s="136"/>
      <c r="AHP5" s="136"/>
      <c r="AHQ5" s="136"/>
      <c r="AHR5" s="136"/>
      <c r="AHS5" s="136"/>
      <c r="AHT5" s="136"/>
      <c r="AHU5" s="136"/>
      <c r="AHV5" s="136"/>
      <c r="AHW5" s="136"/>
      <c r="AHX5" s="136"/>
      <c r="AHY5" s="136"/>
      <c r="AHZ5" s="136"/>
      <c r="AIA5" s="136"/>
      <c r="AIB5" s="136"/>
      <c r="AIC5" s="136"/>
      <c r="AID5" s="136"/>
      <c r="AIE5" s="136"/>
      <c r="AIF5" s="136"/>
      <c r="AIG5" s="136"/>
      <c r="AIH5" s="136"/>
      <c r="AII5" s="136"/>
      <c r="AIJ5" s="136"/>
      <c r="AIK5" s="136"/>
      <c r="AIL5" s="136"/>
      <c r="AIM5" s="136"/>
      <c r="AIN5" s="136"/>
      <c r="AIO5" s="136"/>
      <c r="AIP5" s="136"/>
      <c r="AIQ5" s="136"/>
      <c r="AIR5" s="136"/>
      <c r="AIS5" s="136"/>
      <c r="AIT5" s="136"/>
      <c r="AIU5" s="136"/>
      <c r="AIV5" s="136"/>
      <c r="AIW5" s="136"/>
      <c r="AIX5" s="136"/>
      <c r="AIY5" s="136"/>
      <c r="AIZ5" s="136"/>
      <c r="AJA5" s="136"/>
      <c r="AJB5" s="136"/>
      <c r="AJC5" s="136"/>
      <c r="AJD5" s="136"/>
      <c r="AJE5" s="136"/>
      <c r="AJF5" s="136"/>
      <c r="AJG5" s="136"/>
      <c r="AJH5" s="136"/>
      <c r="AJI5" s="136"/>
      <c r="AJJ5" s="136"/>
      <c r="AJK5" s="136"/>
      <c r="AJL5" s="136"/>
      <c r="AJM5" s="136"/>
      <c r="AJN5" s="136"/>
      <c r="AJO5" s="136"/>
      <c r="AJP5" s="136"/>
      <c r="AJQ5" s="136"/>
      <c r="AJR5" s="136"/>
      <c r="AJS5" s="136"/>
      <c r="AJT5" s="136"/>
      <c r="AJU5" s="136"/>
      <c r="AJV5" s="136"/>
      <c r="AJW5" s="136"/>
      <c r="AJX5" s="136"/>
      <c r="AJY5" s="136"/>
      <c r="AJZ5" s="136"/>
      <c r="AKA5" s="136"/>
      <c r="AKB5" s="136"/>
      <c r="AKC5" s="136"/>
      <c r="AKD5" s="136"/>
      <c r="AKE5" s="136"/>
      <c r="AKF5" s="136"/>
      <c r="AKG5" s="136"/>
      <c r="AKH5" s="136"/>
      <c r="AKI5" s="136"/>
      <c r="AKJ5" s="136"/>
      <c r="AKK5" s="136"/>
      <c r="AKL5" s="136"/>
      <c r="AKM5" s="136"/>
      <c r="AKN5" s="136"/>
      <c r="AKO5" s="136"/>
      <c r="AKP5" s="136"/>
      <c r="AKQ5" s="136"/>
      <c r="AKR5" s="136"/>
      <c r="AKS5" s="136"/>
      <c r="AKT5" s="136"/>
      <c r="AKU5" s="136"/>
      <c r="AKV5" s="136"/>
      <c r="AKW5" s="136"/>
      <c r="AKX5" s="136"/>
      <c r="AKY5" s="136"/>
      <c r="AKZ5" s="136"/>
      <c r="ALA5" s="136"/>
      <c r="ALB5" s="136"/>
      <c r="ALC5" s="136"/>
      <c r="ALD5" s="136"/>
      <c r="ALE5" s="136"/>
      <c r="ALF5" s="136"/>
      <c r="ALG5" s="136"/>
      <c r="ALH5" s="136"/>
      <c r="ALI5" s="136"/>
      <c r="ALJ5" s="136"/>
      <c r="ALK5" s="136"/>
      <c r="ALL5" s="136"/>
      <c r="ALM5" s="136"/>
      <c r="ALN5" s="136"/>
      <c r="ALO5" s="136"/>
      <c r="ALP5" s="136"/>
      <c r="ALQ5" s="136"/>
      <c r="ALR5" s="136"/>
      <c r="ALS5" s="136"/>
      <c r="ALT5" s="136"/>
      <c r="ALU5" s="136"/>
      <c r="ALV5" s="136"/>
      <c r="ALW5" s="136"/>
      <c r="ALX5" s="136"/>
      <c r="ALY5" s="136"/>
      <c r="ALZ5" s="136"/>
      <c r="AMA5" s="136"/>
      <c r="AMB5" s="136"/>
      <c r="AMC5" s="136"/>
      <c r="AMD5" s="136"/>
      <c r="AME5" s="136"/>
      <c r="AMF5" s="136"/>
      <c r="AMG5" s="136"/>
      <c r="AMH5" s="136"/>
      <c r="AMI5" s="136"/>
      <c r="AMJ5" s="136"/>
      <c r="AMK5" s="136"/>
    </row>
    <row r="6" spans="1:1025" x14ac:dyDescent="0.2">
      <c r="A6" s="84" t="s">
        <v>18</v>
      </c>
    </row>
    <row r="7" spans="1:1025" x14ac:dyDescent="0.2">
      <c r="A7" s="84" t="s">
        <v>23</v>
      </c>
    </row>
    <row r="10" spans="1:1025" ht="15" customHeight="1" x14ac:dyDescent="0.2">
      <c r="A10" s="89" t="s">
        <v>44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</row>
    <row r="11" spans="1:1025" x14ac:dyDescent="0.2">
      <c r="A11" s="43" t="s">
        <v>21</v>
      </c>
      <c r="B11" s="85" t="s">
        <v>45</v>
      </c>
    </row>
    <row r="12" spans="1:1025" x14ac:dyDescent="0.2">
      <c r="A12" s="135" t="s">
        <v>31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</row>
    <row r="13" spans="1:1025" x14ac:dyDescent="0.2">
      <c r="A13" s="84" t="s">
        <v>46</v>
      </c>
      <c r="B13" s="77"/>
    </row>
    <row r="14" spans="1:1025" x14ac:dyDescent="0.2">
      <c r="A14" s="84" t="s">
        <v>23</v>
      </c>
      <c r="B14" s="77"/>
    </row>
  </sheetData>
  <hyperlinks>
    <hyperlink ref="A3" location="'SpF_by age and sex_HospitalData'!A1" display="Sheet &quot;SpF_by age and sex_HospitalData&quot;." xr:uid="{00000000-0004-0000-0000-000000000000}"/>
    <hyperlink ref="A10" location="SpF_DailyTotal!A1" display="Sheet &quot;SpF_DailyTotal&quot;." xr:uid="{00000000-0004-0000-0000-000001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H85"/>
  <sheetViews>
    <sheetView topLeftCell="F1" zoomScale="140" zoomScaleNormal="140" zoomScalePageLayoutView="140" workbookViewId="0">
      <selection activeCell="O26" sqref="O26"/>
    </sheetView>
  </sheetViews>
  <sheetFormatPr baseColWidth="10" defaultColWidth="10.6640625" defaultRowHeight="16" x14ac:dyDescent="0.2"/>
  <cols>
    <col min="1" max="1" width="11.33203125" style="4" customWidth="1"/>
    <col min="2" max="2" width="10.5" style="4" customWidth="1"/>
    <col min="3" max="3" width="6.33203125" style="4" customWidth="1"/>
    <col min="4" max="4" width="10.5" style="4" customWidth="1"/>
    <col min="5" max="5" width="6" style="4" customWidth="1"/>
    <col min="6" max="6" width="10.5" style="4" customWidth="1"/>
    <col min="7" max="203" width="6" style="4" customWidth="1"/>
    <col min="204" max="393" width="10.5" style="4" customWidth="1"/>
    <col min="394" max="394" width="10.5" style="42" customWidth="1"/>
    <col min="395" max="400" width="10.5" style="4" customWidth="1"/>
    <col min="401" max="407" width="7.5" style="4" customWidth="1"/>
    <col min="408" max="470" width="10.6640625" style="1"/>
    <col min="471" max="16384" width="10.6640625" style="4"/>
  </cols>
  <sheetData>
    <row r="1" spans="1:476" s="44" customFormat="1" ht="17.5" customHeight="1" x14ac:dyDescent="0.2">
      <c r="A1" s="44" t="s">
        <v>22</v>
      </c>
      <c r="OD1" s="45"/>
    </row>
    <row r="2" spans="1:476" s="50" customFormat="1" ht="19" x14ac:dyDescent="0.2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</row>
    <row r="3" spans="1:476" s="48" customFormat="1" ht="19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7"/>
    </row>
    <row r="4" spans="1:476" s="50" customFormat="1" ht="19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51"/>
    </row>
    <row r="5" spans="1:476" ht="14" x14ac:dyDescent="0.2">
      <c r="A5" s="149"/>
      <c r="B5" s="64"/>
      <c r="C5" s="64"/>
      <c r="D5" s="64"/>
      <c r="E5" s="64"/>
      <c r="F5" s="64"/>
      <c r="G5" s="65"/>
      <c r="H5" s="64" t="s">
        <v>35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131"/>
      <c r="GW5" s="64"/>
      <c r="GX5" s="64"/>
      <c r="GY5" s="64"/>
      <c r="GZ5" s="64"/>
      <c r="HA5" s="64"/>
      <c r="HB5" s="64"/>
      <c r="HC5" s="131"/>
      <c r="HD5" s="64"/>
      <c r="HE5" s="64"/>
      <c r="HF5" s="64"/>
      <c r="HG5" s="64"/>
      <c r="HH5" s="64"/>
      <c r="HI5" s="64"/>
      <c r="HJ5" s="131"/>
      <c r="HK5" s="64"/>
      <c r="HL5" s="64"/>
      <c r="HM5" s="64"/>
      <c r="HN5" s="64"/>
      <c r="HO5" s="64"/>
      <c r="HP5" s="64"/>
      <c r="HQ5" s="131"/>
      <c r="HR5" s="64"/>
      <c r="HS5" s="64"/>
      <c r="HT5" s="64"/>
      <c r="HU5" s="64"/>
      <c r="HV5" s="64"/>
      <c r="HW5" s="64"/>
      <c r="HX5" s="131"/>
      <c r="HY5" s="64"/>
      <c r="HZ5" s="64"/>
      <c r="IA5" s="64"/>
      <c r="IB5" s="64"/>
      <c r="IC5" s="64"/>
      <c r="ID5" s="64"/>
      <c r="IE5" s="131"/>
      <c r="IF5" s="64"/>
      <c r="IG5" s="64"/>
      <c r="IH5" s="64"/>
      <c r="II5" s="64"/>
      <c r="IJ5" s="64"/>
      <c r="IK5" s="64"/>
      <c r="IL5" s="131"/>
      <c r="IM5" s="64"/>
      <c r="IN5" s="64"/>
      <c r="IO5" s="64"/>
      <c r="IP5" s="64"/>
      <c r="IQ5" s="64"/>
      <c r="IR5" s="64"/>
      <c r="IS5" s="64"/>
      <c r="IT5" s="64"/>
      <c r="IU5" s="64"/>
      <c r="IV5" s="64"/>
      <c r="IW5" s="64"/>
      <c r="IX5" s="64"/>
      <c r="IY5" s="64"/>
      <c r="IZ5" s="64"/>
      <c r="JA5" s="64"/>
      <c r="JB5" s="64"/>
      <c r="JC5" s="64"/>
      <c r="JD5" s="64"/>
      <c r="JE5" s="64"/>
      <c r="JF5" s="64"/>
      <c r="JG5" s="64"/>
      <c r="JH5" s="64"/>
      <c r="JI5" s="64"/>
      <c r="JJ5" s="64"/>
      <c r="JK5" s="64"/>
      <c r="JL5" s="64"/>
      <c r="JM5" s="64"/>
      <c r="JN5" s="64"/>
      <c r="JO5" s="64"/>
      <c r="JP5" s="64"/>
      <c r="JQ5" s="64"/>
      <c r="JR5" s="64"/>
      <c r="JS5" s="64"/>
      <c r="JT5" s="64"/>
      <c r="JU5" s="64"/>
      <c r="JV5" s="64"/>
      <c r="JW5" s="64"/>
      <c r="JX5" s="64"/>
      <c r="JY5" s="64"/>
      <c r="JZ5" s="64"/>
      <c r="KA5" s="64"/>
      <c r="KB5" s="64"/>
      <c r="KC5" s="64"/>
      <c r="KD5" s="64"/>
      <c r="KE5" s="64"/>
      <c r="KF5" s="64"/>
      <c r="KG5" s="64"/>
      <c r="KH5" s="64"/>
      <c r="KI5" s="64"/>
      <c r="KJ5" s="64"/>
      <c r="KK5" s="64"/>
      <c r="KL5" s="64"/>
      <c r="KM5" s="64"/>
      <c r="KN5" s="64"/>
      <c r="KO5" s="64"/>
      <c r="KP5" s="64"/>
      <c r="KQ5" s="64"/>
      <c r="KR5" s="64"/>
      <c r="KS5" s="64"/>
      <c r="KT5" s="64"/>
      <c r="KU5" s="64"/>
      <c r="KV5" s="64"/>
      <c r="KW5" s="64"/>
      <c r="KX5" s="64"/>
      <c r="KY5" s="64"/>
      <c r="KZ5" s="64"/>
      <c r="LA5" s="64"/>
      <c r="LB5" s="64"/>
      <c r="LC5" s="64"/>
      <c r="LD5" s="64"/>
      <c r="LE5" s="64"/>
      <c r="LF5" s="64"/>
      <c r="LG5" s="64"/>
      <c r="LH5" s="64"/>
      <c r="LI5" s="64"/>
      <c r="LJ5" s="64"/>
      <c r="LK5" s="64"/>
      <c r="LL5" s="64"/>
      <c r="LM5" s="64"/>
      <c r="LN5" s="64"/>
      <c r="LO5" s="64"/>
      <c r="LP5" s="64"/>
      <c r="LQ5" s="64"/>
      <c r="LR5" s="64"/>
      <c r="LS5" s="64"/>
      <c r="LT5" s="64"/>
      <c r="LU5" s="64"/>
      <c r="LV5" s="64"/>
      <c r="LW5" s="64"/>
      <c r="LX5" s="64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64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41"/>
      <c r="OD5" s="3"/>
      <c r="OE5" s="3"/>
      <c r="OF5" s="3"/>
      <c r="OG5" s="3"/>
      <c r="OH5" s="3"/>
      <c r="OI5" s="3"/>
      <c r="OJ5" s="41"/>
      <c r="OK5" s="3"/>
      <c r="OL5" s="3"/>
      <c r="OM5" s="3"/>
      <c r="ON5" s="3"/>
      <c r="OO5" s="3"/>
      <c r="OP5" s="3"/>
      <c r="OQ5" s="160" t="s">
        <v>8</v>
      </c>
      <c r="OR5" s="161"/>
      <c r="OS5" s="161"/>
      <c r="OT5" s="161"/>
      <c r="OU5" s="161"/>
      <c r="OV5" s="161"/>
      <c r="OW5" s="161"/>
      <c r="OX5" s="161"/>
      <c r="OY5" s="161"/>
      <c r="OZ5" s="161"/>
      <c r="PA5" s="161"/>
      <c r="PB5" s="161"/>
      <c r="PC5" s="161"/>
      <c r="PD5" s="161"/>
      <c r="PE5" s="161"/>
      <c r="PF5" s="161"/>
      <c r="PG5" s="161"/>
      <c r="PH5" s="161"/>
      <c r="PI5" s="161"/>
      <c r="PJ5" s="161"/>
      <c r="PK5" s="161"/>
      <c r="PL5" s="161"/>
      <c r="PM5" s="161"/>
      <c r="PN5" s="161"/>
      <c r="PO5" s="161"/>
      <c r="PP5" s="161"/>
      <c r="PQ5" s="161"/>
      <c r="PR5" s="161"/>
      <c r="PS5" s="161"/>
      <c r="PT5" s="161"/>
      <c r="PU5" s="161"/>
      <c r="PV5" s="161"/>
      <c r="PW5" s="161"/>
      <c r="PX5" s="161"/>
      <c r="PY5" s="161"/>
      <c r="PZ5" s="161"/>
      <c r="QA5" s="161"/>
      <c r="QB5" s="161"/>
      <c r="QC5" s="161"/>
      <c r="QD5" s="161"/>
      <c r="QE5" s="161"/>
      <c r="QF5" s="161"/>
      <c r="QG5" s="161"/>
      <c r="QH5" s="161"/>
      <c r="QI5" s="161"/>
      <c r="QJ5" s="161"/>
      <c r="QK5" s="161"/>
      <c r="QL5" s="161"/>
      <c r="QM5" s="161"/>
      <c r="QN5" s="161"/>
      <c r="QO5" s="161"/>
      <c r="QP5" s="161"/>
      <c r="QQ5" s="161"/>
      <c r="QR5" s="161"/>
      <c r="QS5" s="161"/>
      <c r="QT5" s="161"/>
      <c r="QU5" s="161"/>
      <c r="QV5" s="161"/>
      <c r="QW5" s="161"/>
      <c r="QX5" s="161"/>
      <c r="QY5" s="161"/>
      <c r="QZ5" s="161"/>
      <c r="RA5" s="161"/>
      <c r="RB5" s="161"/>
      <c r="RC5" s="161"/>
      <c r="RD5" s="161"/>
      <c r="RE5" s="161"/>
      <c r="RF5" s="161"/>
      <c r="RG5" s="161"/>
      <c r="RH5" s="162"/>
    </row>
    <row r="6" spans="1:476" s="25" customFormat="1" ht="16" customHeight="1" x14ac:dyDescent="0.2">
      <c r="A6" s="26" t="s">
        <v>7</v>
      </c>
      <c r="B6" s="157" t="s">
        <v>26</v>
      </c>
      <c r="C6" s="158"/>
      <c r="D6" s="158"/>
      <c r="E6" s="158"/>
      <c r="F6" s="158"/>
      <c r="G6" s="159"/>
      <c r="H6" s="152">
        <v>43977</v>
      </c>
      <c r="I6" s="153"/>
      <c r="J6" s="153"/>
      <c r="K6" s="153"/>
      <c r="L6" s="153"/>
      <c r="M6" s="153"/>
      <c r="N6" s="154"/>
      <c r="O6" s="152">
        <v>43976</v>
      </c>
      <c r="P6" s="153"/>
      <c r="Q6" s="153"/>
      <c r="R6" s="153"/>
      <c r="S6" s="153"/>
      <c r="T6" s="153"/>
      <c r="U6" s="154"/>
      <c r="V6" s="152">
        <v>43975</v>
      </c>
      <c r="W6" s="153"/>
      <c r="X6" s="153"/>
      <c r="Y6" s="153"/>
      <c r="Z6" s="153"/>
      <c r="AA6" s="153"/>
      <c r="AB6" s="154"/>
      <c r="AC6" s="152">
        <v>43974</v>
      </c>
      <c r="AD6" s="153"/>
      <c r="AE6" s="153"/>
      <c r="AF6" s="153"/>
      <c r="AG6" s="153"/>
      <c r="AH6" s="153"/>
      <c r="AI6" s="154"/>
      <c r="AJ6" s="152">
        <v>43973</v>
      </c>
      <c r="AK6" s="153"/>
      <c r="AL6" s="153"/>
      <c r="AM6" s="153"/>
      <c r="AN6" s="153"/>
      <c r="AO6" s="153"/>
      <c r="AP6" s="154"/>
      <c r="AQ6" s="152">
        <v>43972</v>
      </c>
      <c r="AR6" s="153"/>
      <c r="AS6" s="153"/>
      <c r="AT6" s="153"/>
      <c r="AU6" s="153"/>
      <c r="AV6" s="153"/>
      <c r="AW6" s="154"/>
      <c r="AX6" s="152">
        <v>43971</v>
      </c>
      <c r="AY6" s="153"/>
      <c r="AZ6" s="153"/>
      <c r="BA6" s="153"/>
      <c r="BB6" s="153"/>
      <c r="BC6" s="153"/>
      <c r="BD6" s="154"/>
      <c r="BE6" s="152">
        <v>43970</v>
      </c>
      <c r="BF6" s="155"/>
      <c r="BG6" s="155"/>
      <c r="BH6" s="155"/>
      <c r="BI6" s="155"/>
      <c r="BJ6" s="155"/>
      <c r="BK6" s="156"/>
      <c r="BL6" s="152">
        <v>43969</v>
      </c>
      <c r="BM6" s="155"/>
      <c r="BN6" s="155"/>
      <c r="BO6" s="155"/>
      <c r="BP6" s="155"/>
      <c r="BQ6" s="155"/>
      <c r="BR6" s="156"/>
      <c r="BS6" s="152">
        <v>43968</v>
      </c>
      <c r="BT6" s="155"/>
      <c r="BU6" s="155"/>
      <c r="BV6" s="155"/>
      <c r="BW6" s="155"/>
      <c r="BX6" s="155"/>
      <c r="BY6" s="156"/>
      <c r="BZ6" s="152">
        <v>43967</v>
      </c>
      <c r="CA6" s="155"/>
      <c r="CB6" s="155"/>
      <c r="CC6" s="155"/>
      <c r="CD6" s="155"/>
      <c r="CE6" s="155"/>
      <c r="CF6" s="156"/>
      <c r="CG6" s="152">
        <v>43966</v>
      </c>
      <c r="CH6" s="155"/>
      <c r="CI6" s="155"/>
      <c r="CJ6" s="155"/>
      <c r="CK6" s="155"/>
      <c r="CL6" s="155"/>
      <c r="CM6" s="156"/>
      <c r="CN6" s="152">
        <v>43965</v>
      </c>
      <c r="CO6" s="155"/>
      <c r="CP6" s="155"/>
      <c r="CQ6" s="155"/>
      <c r="CR6" s="155"/>
      <c r="CS6" s="155"/>
      <c r="CT6" s="156"/>
      <c r="CU6" s="152">
        <v>43964</v>
      </c>
      <c r="CV6" s="155"/>
      <c r="CW6" s="155"/>
      <c r="CX6" s="155"/>
      <c r="CY6" s="155"/>
      <c r="CZ6" s="155"/>
      <c r="DA6" s="156"/>
      <c r="DB6" s="152">
        <v>43963</v>
      </c>
      <c r="DC6" s="155"/>
      <c r="DD6" s="155"/>
      <c r="DE6" s="155"/>
      <c r="DF6" s="155"/>
      <c r="DG6" s="155"/>
      <c r="DH6" s="156"/>
      <c r="DI6" s="152">
        <v>43962</v>
      </c>
      <c r="DJ6" s="155"/>
      <c r="DK6" s="155"/>
      <c r="DL6" s="155"/>
      <c r="DM6" s="155"/>
      <c r="DN6" s="155"/>
      <c r="DO6" s="156"/>
      <c r="DP6" s="152">
        <v>43961</v>
      </c>
      <c r="DQ6" s="155"/>
      <c r="DR6" s="155"/>
      <c r="DS6" s="155"/>
      <c r="DT6" s="155"/>
      <c r="DU6" s="155"/>
      <c r="DV6" s="156"/>
      <c r="DW6" s="152">
        <v>43960</v>
      </c>
      <c r="DX6" s="155"/>
      <c r="DY6" s="155"/>
      <c r="DZ6" s="155"/>
      <c r="EA6" s="155"/>
      <c r="EB6" s="155"/>
      <c r="EC6" s="156"/>
      <c r="ED6" s="152">
        <v>43959</v>
      </c>
      <c r="EE6" s="155"/>
      <c r="EF6" s="155"/>
      <c r="EG6" s="155"/>
      <c r="EH6" s="155"/>
      <c r="EI6" s="155"/>
      <c r="EJ6" s="156"/>
      <c r="EK6" s="152">
        <v>43958</v>
      </c>
      <c r="EL6" s="155"/>
      <c r="EM6" s="155"/>
      <c r="EN6" s="155"/>
      <c r="EO6" s="155"/>
      <c r="EP6" s="155"/>
      <c r="EQ6" s="156"/>
      <c r="ER6" s="152">
        <v>43957</v>
      </c>
      <c r="ES6" s="155"/>
      <c r="ET6" s="155"/>
      <c r="EU6" s="155"/>
      <c r="EV6" s="155"/>
      <c r="EW6" s="155"/>
      <c r="EX6" s="156"/>
      <c r="EY6" s="152">
        <v>43956</v>
      </c>
      <c r="EZ6" s="155"/>
      <c r="FA6" s="155"/>
      <c r="FB6" s="155"/>
      <c r="FC6" s="155"/>
      <c r="FD6" s="155"/>
      <c r="FE6" s="156"/>
      <c r="FF6" s="152">
        <v>43955</v>
      </c>
      <c r="FG6" s="155"/>
      <c r="FH6" s="155"/>
      <c r="FI6" s="155"/>
      <c r="FJ6" s="155"/>
      <c r="FK6" s="155"/>
      <c r="FL6" s="156"/>
      <c r="FM6" s="152">
        <v>43954</v>
      </c>
      <c r="FN6" s="155"/>
      <c r="FO6" s="155"/>
      <c r="FP6" s="155"/>
      <c r="FQ6" s="155"/>
      <c r="FR6" s="155"/>
      <c r="FS6" s="156"/>
      <c r="FT6" s="152">
        <v>43953</v>
      </c>
      <c r="FU6" s="155"/>
      <c r="FV6" s="155"/>
      <c r="FW6" s="155"/>
      <c r="FX6" s="155"/>
      <c r="FY6" s="155"/>
      <c r="FZ6" s="156"/>
      <c r="GA6" s="152">
        <v>43952</v>
      </c>
      <c r="GB6" s="155"/>
      <c r="GC6" s="155"/>
      <c r="GD6" s="155"/>
      <c r="GE6" s="155"/>
      <c r="GF6" s="155"/>
      <c r="GG6" s="156"/>
      <c r="GH6" s="152">
        <v>43951</v>
      </c>
      <c r="GI6" s="155"/>
      <c r="GJ6" s="155"/>
      <c r="GK6" s="155"/>
      <c r="GL6" s="155"/>
      <c r="GM6" s="155"/>
      <c r="GN6" s="156"/>
      <c r="GO6" s="152">
        <v>43950</v>
      </c>
      <c r="GP6" s="155"/>
      <c r="GQ6" s="155"/>
      <c r="GR6" s="155"/>
      <c r="GS6" s="155"/>
      <c r="GT6" s="155"/>
      <c r="GU6" s="156"/>
      <c r="GV6" s="152" t="s">
        <v>52</v>
      </c>
      <c r="GW6" s="155"/>
      <c r="GX6" s="155"/>
      <c r="GY6" s="155"/>
      <c r="GZ6" s="155"/>
      <c r="HA6" s="155"/>
      <c r="HB6" s="156"/>
      <c r="HC6" s="152">
        <v>43948</v>
      </c>
      <c r="HD6" s="155"/>
      <c r="HE6" s="155"/>
      <c r="HF6" s="155"/>
      <c r="HG6" s="155"/>
      <c r="HH6" s="155"/>
      <c r="HI6" s="156"/>
      <c r="HJ6" s="152">
        <v>43947</v>
      </c>
      <c r="HK6" s="155"/>
      <c r="HL6" s="155"/>
      <c r="HM6" s="155"/>
      <c r="HN6" s="155"/>
      <c r="HO6" s="155"/>
      <c r="HP6" s="156"/>
      <c r="HQ6" s="152">
        <v>43946</v>
      </c>
      <c r="HR6" s="155"/>
      <c r="HS6" s="155"/>
      <c r="HT6" s="155"/>
      <c r="HU6" s="155"/>
      <c r="HV6" s="155"/>
      <c r="HW6" s="156"/>
      <c r="HX6" s="152">
        <v>43945</v>
      </c>
      <c r="HY6" s="155"/>
      <c r="HZ6" s="155"/>
      <c r="IA6" s="155"/>
      <c r="IB6" s="155"/>
      <c r="IC6" s="155"/>
      <c r="ID6" s="156"/>
      <c r="IE6" s="152">
        <v>43944</v>
      </c>
      <c r="IF6" s="155"/>
      <c r="IG6" s="155"/>
      <c r="IH6" s="155"/>
      <c r="II6" s="155"/>
      <c r="IJ6" s="155"/>
      <c r="IK6" s="156"/>
      <c r="IL6" s="152">
        <v>43943</v>
      </c>
      <c r="IM6" s="155"/>
      <c r="IN6" s="155"/>
      <c r="IO6" s="155"/>
      <c r="IP6" s="155"/>
      <c r="IQ6" s="155"/>
      <c r="IR6" s="156"/>
      <c r="IS6" s="152">
        <v>43942</v>
      </c>
      <c r="IT6" s="155"/>
      <c r="IU6" s="155"/>
      <c r="IV6" s="155"/>
      <c r="IW6" s="155"/>
      <c r="IX6" s="155"/>
      <c r="IY6" s="156"/>
      <c r="IZ6" s="152">
        <v>43941</v>
      </c>
      <c r="JA6" s="155"/>
      <c r="JB6" s="155"/>
      <c r="JC6" s="155"/>
      <c r="JD6" s="155"/>
      <c r="JE6" s="155"/>
      <c r="JF6" s="156"/>
      <c r="JG6" s="152">
        <v>43940</v>
      </c>
      <c r="JH6" s="155"/>
      <c r="JI6" s="155"/>
      <c r="JJ6" s="155"/>
      <c r="JK6" s="155"/>
      <c r="JL6" s="155"/>
      <c r="JM6" s="156"/>
      <c r="JN6" s="152">
        <v>43939</v>
      </c>
      <c r="JO6" s="155"/>
      <c r="JP6" s="155"/>
      <c r="JQ6" s="155"/>
      <c r="JR6" s="155"/>
      <c r="JS6" s="155"/>
      <c r="JT6" s="156"/>
      <c r="JU6" s="152">
        <v>43938</v>
      </c>
      <c r="JV6" s="155"/>
      <c r="JW6" s="155"/>
      <c r="JX6" s="155"/>
      <c r="JY6" s="155"/>
      <c r="JZ6" s="155"/>
      <c r="KA6" s="156"/>
      <c r="KB6" s="152">
        <v>43937</v>
      </c>
      <c r="KC6" s="155"/>
      <c r="KD6" s="155"/>
      <c r="KE6" s="155"/>
      <c r="KF6" s="155"/>
      <c r="KG6" s="155"/>
      <c r="KH6" s="156"/>
      <c r="KI6" s="152">
        <v>43936</v>
      </c>
      <c r="KJ6" s="155"/>
      <c r="KK6" s="155"/>
      <c r="KL6" s="155"/>
      <c r="KM6" s="155"/>
      <c r="KN6" s="155"/>
      <c r="KO6" s="156"/>
      <c r="KP6" s="152">
        <v>43935</v>
      </c>
      <c r="KQ6" s="155"/>
      <c r="KR6" s="155"/>
      <c r="KS6" s="155"/>
      <c r="KT6" s="155"/>
      <c r="KU6" s="155"/>
      <c r="KV6" s="156"/>
      <c r="KW6" s="152">
        <v>43934</v>
      </c>
      <c r="KX6" s="155"/>
      <c r="KY6" s="155"/>
      <c r="KZ6" s="155"/>
      <c r="LA6" s="155"/>
      <c r="LB6" s="155"/>
      <c r="LC6" s="156"/>
      <c r="LD6" s="152">
        <v>43933</v>
      </c>
      <c r="LE6" s="155"/>
      <c r="LF6" s="155"/>
      <c r="LG6" s="155"/>
      <c r="LH6" s="155"/>
      <c r="LI6" s="155"/>
      <c r="LJ6" s="156"/>
      <c r="LK6" s="152">
        <v>43932</v>
      </c>
      <c r="LL6" s="155"/>
      <c r="LM6" s="155"/>
      <c r="LN6" s="155"/>
      <c r="LO6" s="155"/>
      <c r="LP6" s="155"/>
      <c r="LQ6" s="156"/>
      <c r="LR6" s="152">
        <v>43931</v>
      </c>
      <c r="LS6" s="155"/>
      <c r="LT6" s="155"/>
      <c r="LU6" s="155"/>
      <c r="LV6" s="155"/>
      <c r="LW6" s="155"/>
      <c r="LX6" s="156"/>
      <c r="LY6" s="152">
        <v>43930</v>
      </c>
      <c r="LZ6" s="155"/>
      <c r="MA6" s="155"/>
      <c r="MB6" s="155"/>
      <c r="MC6" s="155"/>
      <c r="MD6" s="155"/>
      <c r="ME6" s="156"/>
      <c r="MF6" s="152">
        <v>43929</v>
      </c>
      <c r="MG6" s="155"/>
      <c r="MH6" s="155"/>
      <c r="MI6" s="155"/>
      <c r="MJ6" s="155"/>
      <c r="MK6" s="155"/>
      <c r="ML6" s="156"/>
      <c r="MM6" s="152">
        <v>43928</v>
      </c>
      <c r="MN6" s="155"/>
      <c r="MO6" s="155"/>
      <c r="MP6" s="155"/>
      <c r="MQ6" s="155"/>
      <c r="MR6" s="155"/>
      <c r="MS6" s="156"/>
      <c r="MT6" s="152">
        <v>43927</v>
      </c>
      <c r="MU6" s="155"/>
      <c r="MV6" s="155"/>
      <c r="MW6" s="155"/>
      <c r="MX6" s="155"/>
      <c r="MY6" s="155"/>
      <c r="MZ6" s="156"/>
      <c r="NA6" s="152">
        <v>43926</v>
      </c>
      <c r="NB6" s="155"/>
      <c r="NC6" s="155"/>
      <c r="ND6" s="155"/>
      <c r="NE6" s="155"/>
      <c r="NF6" s="155"/>
      <c r="NG6" s="156"/>
      <c r="NH6" s="152">
        <v>43925</v>
      </c>
      <c r="NI6" s="155"/>
      <c r="NJ6" s="155"/>
      <c r="NK6" s="155"/>
      <c r="NL6" s="155"/>
      <c r="NM6" s="155"/>
      <c r="NN6" s="156"/>
      <c r="NO6" s="152">
        <v>43924</v>
      </c>
      <c r="NP6" s="155"/>
      <c r="NQ6" s="155"/>
      <c r="NR6" s="155"/>
      <c r="NS6" s="155"/>
      <c r="NT6" s="155"/>
      <c r="NU6" s="156"/>
      <c r="NV6" s="152">
        <v>43923</v>
      </c>
      <c r="NW6" s="155"/>
      <c r="NX6" s="155"/>
      <c r="NY6" s="155"/>
      <c r="NZ6" s="155"/>
      <c r="OA6" s="155"/>
      <c r="OB6" s="156"/>
      <c r="OC6" s="152">
        <v>43922</v>
      </c>
      <c r="OD6" s="155"/>
      <c r="OE6" s="155"/>
      <c r="OF6" s="155"/>
      <c r="OG6" s="155"/>
      <c r="OH6" s="155"/>
      <c r="OI6" s="156"/>
      <c r="OJ6" s="152">
        <v>43921</v>
      </c>
      <c r="OK6" s="155"/>
      <c r="OL6" s="155"/>
      <c r="OM6" s="155"/>
      <c r="ON6" s="155"/>
      <c r="OO6" s="155"/>
      <c r="OP6" s="156"/>
      <c r="OQ6" s="152">
        <v>43920</v>
      </c>
      <c r="OR6" s="155"/>
      <c r="OS6" s="155"/>
      <c r="OT6" s="155"/>
      <c r="OU6" s="155"/>
      <c r="OV6" s="155"/>
      <c r="OW6" s="156"/>
      <c r="OX6" s="152">
        <v>43919</v>
      </c>
      <c r="OY6" s="155"/>
      <c r="OZ6" s="155"/>
      <c r="PA6" s="155"/>
      <c r="PB6" s="155"/>
      <c r="PC6" s="155"/>
      <c r="PD6" s="156"/>
      <c r="PE6" s="152">
        <v>43918</v>
      </c>
      <c r="PF6" s="155"/>
      <c r="PG6" s="155"/>
      <c r="PH6" s="155"/>
      <c r="PI6" s="155"/>
      <c r="PJ6" s="155"/>
      <c r="PK6" s="156"/>
      <c r="PL6" s="152">
        <v>43917</v>
      </c>
      <c r="PM6" s="155"/>
      <c r="PN6" s="155"/>
      <c r="PO6" s="155"/>
      <c r="PP6" s="155"/>
      <c r="PQ6" s="155"/>
      <c r="PR6" s="156"/>
      <c r="PS6" s="152">
        <v>43916</v>
      </c>
      <c r="PT6" s="155"/>
      <c r="PU6" s="155"/>
      <c r="PV6" s="155"/>
      <c r="PW6" s="155"/>
      <c r="PX6" s="155"/>
      <c r="PY6" s="156"/>
      <c r="PZ6" s="152">
        <v>43915</v>
      </c>
      <c r="QA6" s="155"/>
      <c r="QB6" s="155"/>
      <c r="QC6" s="155"/>
      <c r="QD6" s="155"/>
      <c r="QE6" s="155"/>
      <c r="QF6" s="156"/>
      <c r="QG6" s="152">
        <v>43914</v>
      </c>
      <c r="QH6" s="155"/>
      <c r="QI6" s="155"/>
      <c r="QJ6" s="155"/>
      <c r="QK6" s="155"/>
      <c r="QL6" s="155"/>
      <c r="QM6" s="156"/>
      <c r="QN6" s="152">
        <v>43913</v>
      </c>
      <c r="QO6" s="155"/>
      <c r="QP6" s="155"/>
      <c r="QQ6" s="155"/>
      <c r="QR6" s="155"/>
      <c r="QS6" s="155"/>
      <c r="QT6" s="156"/>
      <c r="QU6" s="152">
        <v>43912</v>
      </c>
      <c r="QV6" s="155"/>
      <c r="QW6" s="155"/>
      <c r="QX6" s="155"/>
      <c r="QY6" s="155"/>
      <c r="QZ6" s="155"/>
      <c r="RA6" s="156"/>
      <c r="RB6" s="152">
        <v>43911</v>
      </c>
      <c r="RC6" s="155"/>
      <c r="RD6" s="155"/>
      <c r="RE6" s="155"/>
      <c r="RF6" s="155"/>
      <c r="RG6" s="155"/>
      <c r="RH6" s="156"/>
    </row>
    <row r="7" spans="1:476" ht="14" x14ac:dyDescent="0.2">
      <c r="A7" s="5"/>
      <c r="B7" s="10" t="s">
        <v>0</v>
      </c>
      <c r="C7" s="11" t="s">
        <v>1</v>
      </c>
      <c r="D7" s="12" t="s">
        <v>2</v>
      </c>
      <c r="E7" s="11" t="s">
        <v>1</v>
      </c>
      <c r="F7" s="1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10" t="s">
        <v>0</v>
      </c>
      <c r="IM7" s="11" t="s">
        <v>1</v>
      </c>
      <c r="IN7" s="12" t="s">
        <v>2</v>
      </c>
      <c r="IO7" s="11" t="s">
        <v>1</v>
      </c>
      <c r="IP7" s="12" t="s">
        <v>9</v>
      </c>
      <c r="IQ7" s="12" t="s">
        <v>3</v>
      </c>
      <c r="IR7" s="13" t="s">
        <v>1</v>
      </c>
      <c r="IS7" s="10" t="s">
        <v>0</v>
      </c>
      <c r="IT7" s="11" t="s">
        <v>1</v>
      </c>
      <c r="IU7" s="12" t="s">
        <v>2</v>
      </c>
      <c r="IV7" s="11" t="s">
        <v>1</v>
      </c>
      <c r="IW7" s="12" t="s">
        <v>9</v>
      </c>
      <c r="IX7" s="12" t="s">
        <v>3</v>
      </c>
      <c r="IY7" s="13" t="s">
        <v>1</v>
      </c>
      <c r="IZ7" s="10" t="s">
        <v>0</v>
      </c>
      <c r="JA7" s="11" t="s">
        <v>1</v>
      </c>
      <c r="JB7" s="12" t="s">
        <v>2</v>
      </c>
      <c r="JC7" s="11" t="s">
        <v>1</v>
      </c>
      <c r="JD7" s="12" t="s">
        <v>9</v>
      </c>
      <c r="JE7" s="12" t="s">
        <v>3</v>
      </c>
      <c r="JF7" s="13" t="s">
        <v>1</v>
      </c>
      <c r="JG7" s="10" t="s">
        <v>0</v>
      </c>
      <c r="JH7" s="11" t="s">
        <v>1</v>
      </c>
      <c r="JI7" s="12" t="s">
        <v>2</v>
      </c>
      <c r="JJ7" s="11" t="s">
        <v>1</v>
      </c>
      <c r="JK7" s="12" t="s">
        <v>9</v>
      </c>
      <c r="JL7" s="12" t="s">
        <v>3</v>
      </c>
      <c r="JM7" s="13" t="s">
        <v>1</v>
      </c>
      <c r="JN7" s="10" t="s">
        <v>0</v>
      </c>
      <c r="JO7" s="11" t="s">
        <v>1</v>
      </c>
      <c r="JP7" s="12" t="s">
        <v>2</v>
      </c>
      <c r="JQ7" s="11" t="s">
        <v>1</v>
      </c>
      <c r="JR7" s="12" t="s">
        <v>9</v>
      </c>
      <c r="JS7" s="12" t="s">
        <v>3</v>
      </c>
      <c r="JT7" s="13" t="s">
        <v>1</v>
      </c>
      <c r="JU7" s="10" t="s">
        <v>0</v>
      </c>
      <c r="JV7" s="11" t="s">
        <v>1</v>
      </c>
      <c r="JW7" s="12" t="s">
        <v>2</v>
      </c>
      <c r="JX7" s="11" t="s">
        <v>1</v>
      </c>
      <c r="JY7" s="12" t="s">
        <v>9</v>
      </c>
      <c r="JZ7" s="12" t="s">
        <v>3</v>
      </c>
      <c r="KA7" s="13" t="s">
        <v>1</v>
      </c>
      <c r="KB7" s="10" t="s">
        <v>0</v>
      </c>
      <c r="KC7" s="11" t="s">
        <v>1</v>
      </c>
      <c r="KD7" s="12" t="s">
        <v>2</v>
      </c>
      <c r="KE7" s="11" t="s">
        <v>1</v>
      </c>
      <c r="KF7" s="12" t="s">
        <v>9</v>
      </c>
      <c r="KG7" s="12" t="s">
        <v>3</v>
      </c>
      <c r="KH7" s="13" t="s">
        <v>1</v>
      </c>
      <c r="KI7" s="10" t="s">
        <v>0</v>
      </c>
      <c r="KJ7" s="11" t="s">
        <v>1</v>
      </c>
      <c r="KK7" s="12" t="s">
        <v>2</v>
      </c>
      <c r="KL7" s="11" t="s">
        <v>1</v>
      </c>
      <c r="KM7" s="12" t="s">
        <v>9</v>
      </c>
      <c r="KN7" s="12" t="s">
        <v>3</v>
      </c>
      <c r="KO7" s="13" t="s">
        <v>1</v>
      </c>
      <c r="KP7" s="10" t="s">
        <v>0</v>
      </c>
      <c r="KQ7" s="11" t="s">
        <v>1</v>
      </c>
      <c r="KR7" s="12" t="s">
        <v>2</v>
      </c>
      <c r="KS7" s="11" t="s">
        <v>1</v>
      </c>
      <c r="KT7" s="12" t="s">
        <v>9</v>
      </c>
      <c r="KU7" s="12" t="s">
        <v>3</v>
      </c>
      <c r="KV7" s="13" t="s">
        <v>1</v>
      </c>
      <c r="KW7" s="10" t="s">
        <v>0</v>
      </c>
      <c r="KX7" s="11" t="s">
        <v>1</v>
      </c>
      <c r="KY7" s="12" t="s">
        <v>2</v>
      </c>
      <c r="KZ7" s="11" t="s">
        <v>1</v>
      </c>
      <c r="LA7" s="12" t="s">
        <v>9</v>
      </c>
      <c r="LB7" s="12" t="s">
        <v>3</v>
      </c>
      <c r="LC7" s="13" t="s">
        <v>1</v>
      </c>
      <c r="LD7" s="10" t="s">
        <v>0</v>
      </c>
      <c r="LE7" s="11" t="s">
        <v>1</v>
      </c>
      <c r="LF7" s="12" t="s">
        <v>2</v>
      </c>
      <c r="LG7" s="11" t="s">
        <v>1</v>
      </c>
      <c r="LH7" s="12" t="s">
        <v>9</v>
      </c>
      <c r="LI7" s="12" t="s">
        <v>3</v>
      </c>
      <c r="LJ7" s="13" t="s">
        <v>1</v>
      </c>
      <c r="LK7" s="10" t="s">
        <v>0</v>
      </c>
      <c r="LL7" s="11" t="s">
        <v>1</v>
      </c>
      <c r="LM7" s="12" t="s">
        <v>2</v>
      </c>
      <c r="LN7" s="11" t="s">
        <v>1</v>
      </c>
      <c r="LO7" s="12" t="s">
        <v>9</v>
      </c>
      <c r="LP7" s="12" t="s">
        <v>3</v>
      </c>
      <c r="LQ7" s="13" t="s">
        <v>1</v>
      </c>
      <c r="LR7" s="10" t="s">
        <v>0</v>
      </c>
      <c r="LS7" s="11" t="s">
        <v>1</v>
      </c>
      <c r="LT7" s="12" t="s">
        <v>2</v>
      </c>
      <c r="LU7" s="11" t="s">
        <v>1</v>
      </c>
      <c r="LV7" s="12" t="s">
        <v>9</v>
      </c>
      <c r="LW7" s="12" t="s">
        <v>3</v>
      </c>
      <c r="LX7" s="13" t="s">
        <v>1</v>
      </c>
      <c r="LY7" s="10" t="s">
        <v>0</v>
      </c>
      <c r="LZ7" s="11" t="s">
        <v>1</v>
      </c>
      <c r="MA7" s="12" t="s">
        <v>2</v>
      </c>
      <c r="MB7" s="11" t="s">
        <v>1</v>
      </c>
      <c r="MC7" s="12" t="s">
        <v>9</v>
      </c>
      <c r="MD7" s="12" t="s">
        <v>3</v>
      </c>
      <c r="ME7" s="13" t="s">
        <v>1</v>
      </c>
      <c r="MF7" s="10" t="s">
        <v>0</v>
      </c>
      <c r="MG7" s="11" t="s">
        <v>1</v>
      </c>
      <c r="MH7" s="12" t="s">
        <v>2</v>
      </c>
      <c r="MI7" s="11" t="s">
        <v>1</v>
      </c>
      <c r="MJ7" s="12" t="s">
        <v>9</v>
      </c>
      <c r="MK7" s="12" t="s">
        <v>3</v>
      </c>
      <c r="ML7" s="13" t="s">
        <v>1</v>
      </c>
      <c r="MM7" s="10" t="s">
        <v>0</v>
      </c>
      <c r="MN7" s="11" t="s">
        <v>1</v>
      </c>
      <c r="MO7" s="12" t="s">
        <v>2</v>
      </c>
      <c r="MP7" s="11" t="s">
        <v>1</v>
      </c>
      <c r="MQ7" s="12" t="s">
        <v>9</v>
      </c>
      <c r="MR7" s="12" t="s">
        <v>3</v>
      </c>
      <c r="MS7" s="13" t="s">
        <v>1</v>
      </c>
      <c r="MT7" s="10" t="s">
        <v>0</v>
      </c>
      <c r="MU7" s="11" t="s">
        <v>1</v>
      </c>
      <c r="MV7" s="12" t="s">
        <v>2</v>
      </c>
      <c r="MW7" s="11" t="s">
        <v>1</v>
      </c>
      <c r="MX7" s="12" t="s">
        <v>9</v>
      </c>
      <c r="MY7" s="12" t="s">
        <v>3</v>
      </c>
      <c r="MZ7" s="13" t="s">
        <v>1</v>
      </c>
      <c r="NA7" s="10" t="s">
        <v>0</v>
      </c>
      <c r="NB7" s="11" t="s">
        <v>1</v>
      </c>
      <c r="NC7" s="12" t="s">
        <v>2</v>
      </c>
      <c r="ND7" s="11" t="s">
        <v>1</v>
      </c>
      <c r="NE7" s="12" t="s">
        <v>9</v>
      </c>
      <c r="NF7" s="12" t="s">
        <v>3</v>
      </c>
      <c r="NG7" s="13" t="s">
        <v>1</v>
      </c>
      <c r="NH7" s="10" t="s">
        <v>0</v>
      </c>
      <c r="NI7" s="11" t="s">
        <v>1</v>
      </c>
      <c r="NJ7" s="12" t="s">
        <v>2</v>
      </c>
      <c r="NK7" s="11" t="s">
        <v>1</v>
      </c>
      <c r="NL7" s="12" t="s">
        <v>9</v>
      </c>
      <c r="NM7" s="12" t="s">
        <v>3</v>
      </c>
      <c r="NN7" s="13" t="s">
        <v>1</v>
      </c>
      <c r="NO7" s="10" t="s">
        <v>0</v>
      </c>
      <c r="NP7" s="11" t="s">
        <v>1</v>
      </c>
      <c r="NQ7" s="12" t="s">
        <v>2</v>
      </c>
      <c r="NR7" s="11" t="s">
        <v>1</v>
      </c>
      <c r="NS7" s="12" t="s">
        <v>9</v>
      </c>
      <c r="NT7" s="12" t="s">
        <v>3</v>
      </c>
      <c r="NU7" s="13" t="s">
        <v>1</v>
      </c>
      <c r="NV7" s="10" t="s">
        <v>0</v>
      </c>
      <c r="NW7" s="11" t="s">
        <v>1</v>
      </c>
      <c r="NX7" s="12" t="s">
        <v>2</v>
      </c>
      <c r="NY7" s="11" t="s">
        <v>1</v>
      </c>
      <c r="NZ7" s="12" t="s">
        <v>9</v>
      </c>
      <c r="OA7" s="12" t="s">
        <v>3</v>
      </c>
      <c r="OB7" s="13" t="s">
        <v>1</v>
      </c>
      <c r="OC7" s="10" t="s">
        <v>0</v>
      </c>
      <c r="OD7" s="11" t="s">
        <v>1</v>
      </c>
      <c r="OE7" s="12" t="s">
        <v>2</v>
      </c>
      <c r="OF7" s="11" t="s">
        <v>1</v>
      </c>
      <c r="OG7" s="12" t="s">
        <v>9</v>
      </c>
      <c r="OH7" s="12" t="s">
        <v>3</v>
      </c>
      <c r="OI7" s="13" t="s">
        <v>1</v>
      </c>
      <c r="OJ7" s="10" t="s">
        <v>0</v>
      </c>
      <c r="OK7" s="11" t="s">
        <v>1</v>
      </c>
      <c r="OL7" s="12" t="s">
        <v>2</v>
      </c>
      <c r="OM7" s="11" t="s">
        <v>1</v>
      </c>
      <c r="ON7" s="12" t="s">
        <v>9</v>
      </c>
      <c r="OO7" s="12" t="s">
        <v>3</v>
      </c>
      <c r="OP7" s="13" t="s">
        <v>1</v>
      </c>
      <c r="OQ7" s="10" t="s">
        <v>0</v>
      </c>
      <c r="OR7" s="11" t="s">
        <v>1</v>
      </c>
      <c r="OS7" s="12" t="s">
        <v>2</v>
      </c>
      <c r="OT7" s="11" t="s">
        <v>1</v>
      </c>
      <c r="OU7" s="12" t="s">
        <v>9</v>
      </c>
      <c r="OV7" s="12" t="s">
        <v>3</v>
      </c>
      <c r="OW7" s="13" t="s">
        <v>1</v>
      </c>
      <c r="OX7" s="10" t="s">
        <v>0</v>
      </c>
      <c r="OY7" s="11" t="s">
        <v>1</v>
      </c>
      <c r="OZ7" s="12" t="s">
        <v>2</v>
      </c>
      <c r="PA7" s="11" t="s">
        <v>1</v>
      </c>
      <c r="PB7" s="12" t="s">
        <v>9</v>
      </c>
      <c r="PC7" s="12" t="s">
        <v>3</v>
      </c>
      <c r="PD7" s="13" t="s">
        <v>1</v>
      </c>
      <c r="PE7" s="10" t="s">
        <v>0</v>
      </c>
      <c r="PF7" s="11" t="s">
        <v>1</v>
      </c>
      <c r="PG7" s="12" t="s">
        <v>2</v>
      </c>
      <c r="PH7" s="11" t="s">
        <v>1</v>
      </c>
      <c r="PI7" s="12" t="s">
        <v>9</v>
      </c>
      <c r="PJ7" s="12" t="s">
        <v>3</v>
      </c>
      <c r="PK7" s="13" t="s">
        <v>1</v>
      </c>
      <c r="PL7" s="10" t="s">
        <v>0</v>
      </c>
      <c r="PM7" s="11" t="s">
        <v>1</v>
      </c>
      <c r="PN7" s="12" t="s">
        <v>2</v>
      </c>
      <c r="PO7" s="11" t="s">
        <v>1</v>
      </c>
      <c r="PP7" s="12" t="s">
        <v>9</v>
      </c>
      <c r="PQ7" s="12" t="s">
        <v>3</v>
      </c>
      <c r="PR7" s="13" t="s">
        <v>1</v>
      </c>
      <c r="PS7" s="10" t="s">
        <v>0</v>
      </c>
      <c r="PT7" s="11" t="s">
        <v>1</v>
      </c>
      <c r="PU7" s="12" t="s">
        <v>2</v>
      </c>
      <c r="PV7" s="11" t="s">
        <v>1</v>
      </c>
      <c r="PW7" s="12" t="s">
        <v>9</v>
      </c>
      <c r="PX7" s="12" t="s">
        <v>3</v>
      </c>
      <c r="PY7" s="13" t="s">
        <v>1</v>
      </c>
      <c r="PZ7" s="10" t="s">
        <v>0</v>
      </c>
      <c r="QA7" s="11" t="s">
        <v>1</v>
      </c>
      <c r="QB7" s="12" t="s">
        <v>2</v>
      </c>
      <c r="QC7" s="11" t="s">
        <v>1</v>
      </c>
      <c r="QD7" s="12" t="s">
        <v>9</v>
      </c>
      <c r="QE7" s="12" t="s">
        <v>3</v>
      </c>
      <c r="QF7" s="13" t="s">
        <v>1</v>
      </c>
      <c r="QG7" s="10" t="s">
        <v>0</v>
      </c>
      <c r="QH7" s="11" t="s">
        <v>1</v>
      </c>
      <c r="QI7" s="12" t="s">
        <v>2</v>
      </c>
      <c r="QJ7" s="11" t="s">
        <v>1</v>
      </c>
      <c r="QK7" s="12" t="s">
        <v>9</v>
      </c>
      <c r="QL7" s="12" t="s">
        <v>3</v>
      </c>
      <c r="QM7" s="13" t="s">
        <v>1</v>
      </c>
      <c r="QN7" s="6" t="s">
        <v>0</v>
      </c>
      <c r="QO7" s="7" t="s">
        <v>1</v>
      </c>
      <c r="QP7" s="8" t="s">
        <v>2</v>
      </c>
      <c r="QQ7" s="7" t="s">
        <v>1</v>
      </c>
      <c r="QR7" s="8" t="s">
        <v>9</v>
      </c>
      <c r="QS7" s="8" t="s">
        <v>3</v>
      </c>
      <c r="QT7" s="9" t="s">
        <v>1</v>
      </c>
      <c r="QU7" s="6" t="s">
        <v>0</v>
      </c>
      <c r="QV7" s="7" t="s">
        <v>1</v>
      </c>
      <c r="QW7" s="8" t="s">
        <v>2</v>
      </c>
      <c r="QX7" s="7" t="s">
        <v>1</v>
      </c>
      <c r="QY7" s="8" t="s">
        <v>9</v>
      </c>
      <c r="QZ7" s="8" t="s">
        <v>3</v>
      </c>
      <c r="RA7" s="9" t="s">
        <v>1</v>
      </c>
      <c r="RB7" s="6" t="s">
        <v>0</v>
      </c>
      <c r="RC7" s="7" t="s">
        <v>1</v>
      </c>
      <c r="RD7" s="8" t="s">
        <v>2</v>
      </c>
      <c r="RE7" s="7" t="s">
        <v>1</v>
      </c>
      <c r="RF7" s="8" t="s">
        <v>9</v>
      </c>
      <c r="RG7" s="8" t="s">
        <v>3</v>
      </c>
      <c r="RH7" s="9" t="s">
        <v>1</v>
      </c>
    </row>
    <row r="8" spans="1:476" x14ac:dyDescent="0.2">
      <c r="A8" s="14" t="s">
        <v>25</v>
      </c>
      <c r="B8" s="52">
        <v>3957228</v>
      </c>
      <c r="C8" s="16">
        <f t="shared" ref="C8:G17" si="0">B8/B$19*100</f>
        <v>12.214730177587375</v>
      </c>
      <c r="D8" s="53">
        <v>3798527</v>
      </c>
      <c r="E8" s="16">
        <f t="shared" si="0"/>
        <v>10.957334516722819</v>
      </c>
      <c r="F8" s="54">
        <v>7755755</v>
      </c>
      <c r="G8" s="16">
        <f t="shared" si="0"/>
        <v>11.564758062942037</v>
      </c>
      <c r="H8" s="22">
        <v>2</v>
      </c>
      <c r="I8" s="16">
        <f t="shared" ref="I8:I15" si="1">H8/H$19*100</f>
        <v>1.8752930145335207E-2</v>
      </c>
      <c r="J8" s="67">
        <v>1</v>
      </c>
      <c r="K8" s="16">
        <f>J8/J$19*100</f>
        <v>1.3583265417006248E-2</v>
      </c>
      <c r="L8" s="67">
        <v>0</v>
      </c>
      <c r="M8" s="67">
        <v>3</v>
      </c>
      <c r="N8" s="19">
        <f t="shared" ref="N8:N17" si="2">M8/M$19*100</f>
        <v>1.658649859014762E-2</v>
      </c>
      <c r="O8" s="22">
        <v>2</v>
      </c>
      <c r="P8" s="16">
        <f t="shared" ref="P8:P15" si="3">O8/O$19*100</f>
        <v>1.8832391713747645E-2</v>
      </c>
      <c r="Q8" s="67">
        <v>1</v>
      </c>
      <c r="R8" s="16">
        <f>Q8/Q$19*100</f>
        <v>1.3653741125068267E-2</v>
      </c>
      <c r="S8" s="67">
        <v>0</v>
      </c>
      <c r="T8" s="67">
        <v>3</v>
      </c>
      <c r="U8" s="19">
        <f t="shared" ref="U8:U17" si="4">T8/T$19*100</f>
        <v>1.6662963785825373E-2</v>
      </c>
      <c r="V8" s="22">
        <v>2</v>
      </c>
      <c r="W8" s="16">
        <f t="shared" ref="W8:W15" si="5">V8/V$19*100</f>
        <v>1.8942981625307824E-2</v>
      </c>
      <c r="X8" s="67">
        <v>1</v>
      </c>
      <c r="Y8" s="16">
        <f>X8/X$19*100</f>
        <v>1.3702384214853387E-2</v>
      </c>
      <c r="Z8" s="67">
        <v>0</v>
      </c>
      <c r="AA8" s="67">
        <v>3</v>
      </c>
      <c r="AB8" s="19">
        <f t="shared" ref="AB8:AB17" si="6">AA8/AA$19*100</f>
        <v>1.6744809109176154E-2</v>
      </c>
      <c r="AC8" s="22">
        <v>2</v>
      </c>
      <c r="AD8" s="16">
        <f t="shared" ref="AD8:AD15" si="7">AC8/AC$19*100</f>
        <v>1.8984337921214997E-2</v>
      </c>
      <c r="AE8" s="67">
        <v>1</v>
      </c>
      <c r="AF8" s="16">
        <f>AE8/AE$19*100</f>
        <v>1.3723068478111704E-2</v>
      </c>
      <c r="AG8" s="67">
        <v>0</v>
      </c>
      <c r="AH8" s="67">
        <v>3</v>
      </c>
      <c r="AI8" s="19">
        <f t="shared" ref="AI8:AI17" si="8">AH8/AH$19*100</f>
        <v>1.6777585146244618E-2</v>
      </c>
      <c r="AJ8" s="22">
        <v>2</v>
      </c>
      <c r="AK8" s="16">
        <f t="shared" ref="AK8:AK15" si="9">AJ8/AJ$19*100</f>
        <v>1.9029495718363463E-2</v>
      </c>
      <c r="AL8" s="67">
        <v>1</v>
      </c>
      <c r="AM8" s="16">
        <f>AL8/AL$19*100</f>
        <v>1.3755158184319119E-2</v>
      </c>
      <c r="AN8" s="67">
        <v>0</v>
      </c>
      <c r="AO8" s="67">
        <v>3</v>
      </c>
      <c r="AP8" s="19">
        <f t="shared" ref="AP8:AP17" si="10">AO8/AO$19*100</f>
        <v>1.6818028927009756E-2</v>
      </c>
      <c r="AQ8" s="22">
        <v>2</v>
      </c>
      <c r="AR8" s="16">
        <f t="shared" ref="AR8:AR15" si="11">AQ8/AQ$19*100</f>
        <v>1.9116803670426306E-2</v>
      </c>
      <c r="AS8" s="67">
        <v>1</v>
      </c>
      <c r="AT8" s="16">
        <f>AS8/AS$19*100</f>
        <v>1.380452788514633E-2</v>
      </c>
      <c r="AU8" s="67">
        <v>0</v>
      </c>
      <c r="AV8" s="67">
        <v>3</v>
      </c>
      <c r="AW8" s="19">
        <f t="shared" ref="AW8:AW17" si="12">AV8/AV$19*100</f>
        <v>1.6887137630171686E-2</v>
      </c>
      <c r="AX8" s="22">
        <v>2</v>
      </c>
      <c r="AY8" s="16">
        <f t="shared" ref="AY8:AY15" si="13">AX8/AX$19*100</f>
        <v>1.9173617102866455E-2</v>
      </c>
      <c r="AZ8" s="67">
        <v>1</v>
      </c>
      <c r="BA8" s="16">
        <f>AZ8/AZ$19*100</f>
        <v>1.3852334118298934E-2</v>
      </c>
      <c r="BB8" s="67">
        <v>0</v>
      </c>
      <c r="BC8" s="67">
        <v>3</v>
      </c>
      <c r="BD8" s="19">
        <f t="shared" ref="BD8:BD17" si="14">BC8/BC$19*100</f>
        <v>1.69414953693246E-2</v>
      </c>
      <c r="BE8" s="22">
        <v>2</v>
      </c>
      <c r="BF8" s="16">
        <f t="shared" ref="BF8:BF15" si="15">BE8/BE$19*100</f>
        <v>1.9258545979778528E-2</v>
      </c>
      <c r="BG8" s="67">
        <v>1</v>
      </c>
      <c r="BH8" s="16">
        <f>BG8/BG$19*100</f>
        <v>1.3945056477478734E-2</v>
      </c>
      <c r="BI8" s="67">
        <v>0</v>
      </c>
      <c r="BJ8" s="67">
        <v>3</v>
      </c>
      <c r="BK8" s="19">
        <f t="shared" ref="BK8:BK17" si="16">BJ8/BJ$19*100</f>
        <v>1.7033840563252328E-2</v>
      </c>
      <c r="BL8" s="22">
        <v>2</v>
      </c>
      <c r="BM8" s="16">
        <f t="shared" ref="BM8:BM15" si="17">BL8/BL$19*100</f>
        <v>1.9385480275273821E-2</v>
      </c>
      <c r="BN8" s="67">
        <v>1</v>
      </c>
      <c r="BO8" s="16">
        <f>BN8/BN$19*100</f>
        <v>1.4052838673412029E-2</v>
      </c>
      <c r="BP8" s="67">
        <v>0</v>
      </c>
      <c r="BQ8" s="67">
        <v>3</v>
      </c>
      <c r="BR8" s="19">
        <f t="shared" ref="BR8:BR17" si="18">BQ8/BQ$19*100</f>
        <v>1.715462031107045E-2</v>
      </c>
      <c r="BS8" s="22">
        <v>2</v>
      </c>
      <c r="BT8" s="16">
        <f t="shared" ref="BT8:BT15" si="19">BS8/BS$19*100</f>
        <v>1.9527436047646944E-2</v>
      </c>
      <c r="BU8" s="67">
        <v>1</v>
      </c>
      <c r="BV8" s="16">
        <f>BU8/BU$19*100</f>
        <v>1.4146272457207527E-2</v>
      </c>
      <c r="BW8" s="67">
        <v>0</v>
      </c>
      <c r="BX8" s="67">
        <v>3</v>
      </c>
      <c r="BY8" s="19">
        <f t="shared" ref="BY8:BY17" si="20">BX8/BX$19*100</f>
        <v>1.7276130146847108E-2</v>
      </c>
      <c r="BZ8" s="22">
        <v>2</v>
      </c>
      <c r="CA8" s="16">
        <f t="shared" ref="CA8:CA15" si="21">BZ8/BZ$19*100</f>
        <v>1.958863858961802E-2</v>
      </c>
      <c r="CB8" s="67">
        <v>1</v>
      </c>
      <c r="CC8" s="16">
        <f>CB8/CB$19*100</f>
        <v>1.4190435646374344E-2</v>
      </c>
      <c r="CD8" s="67">
        <v>0</v>
      </c>
      <c r="CE8" s="67">
        <v>3</v>
      </c>
      <c r="CF8" s="19">
        <f t="shared" ref="CF8:CF17" si="22">CE8/CE$19*100</f>
        <v>1.7330021373693025E-2</v>
      </c>
      <c r="CG8" s="22">
        <v>2</v>
      </c>
      <c r="CH8" s="16">
        <f t="shared" ref="CH8:CH15" si="23">CG8/CG$19*100</f>
        <v>1.9669551534225019E-2</v>
      </c>
      <c r="CI8" s="67">
        <v>1</v>
      </c>
      <c r="CJ8" s="16">
        <f>CI8/CI$19*100</f>
        <v>1.4247043738424277E-2</v>
      </c>
      <c r="CK8" s="67">
        <v>0</v>
      </c>
      <c r="CL8" s="67">
        <v>3</v>
      </c>
      <c r="CM8" s="19">
        <f t="shared" ref="CM8:CM17" si="24">CL8/CL$19*100</f>
        <v>1.7400382808421787E-2</v>
      </c>
      <c r="CN8" s="22">
        <v>2</v>
      </c>
      <c r="CO8" s="16">
        <f t="shared" ref="CO8:CO15" si="25">CN8/CN$19*100</f>
        <v>1.9784350578692256E-2</v>
      </c>
      <c r="CP8" s="67">
        <v>1</v>
      </c>
      <c r="CQ8" s="16">
        <f>CP8/CP$19*100</f>
        <v>1.4365752047119665E-2</v>
      </c>
      <c r="CR8" s="67">
        <v>0</v>
      </c>
      <c r="CS8" s="67">
        <v>3</v>
      </c>
      <c r="CT8" s="19">
        <f t="shared" ref="CT8:CT17" si="26">CS8/CS$19*100</f>
        <v>1.751824817518248E-2</v>
      </c>
      <c r="CU8" s="22">
        <v>2</v>
      </c>
      <c r="CV8" s="16">
        <f t="shared" ref="CV8:CV15" si="27">CU8/CU$19*100</f>
        <v>1.9916351324437361E-2</v>
      </c>
      <c r="CW8" s="67">
        <v>1</v>
      </c>
      <c r="CX8" s="16">
        <f>CW8/CW$19*100</f>
        <v>1.4482259232440259E-2</v>
      </c>
      <c r="CY8" s="67">
        <v>0</v>
      </c>
      <c r="CZ8" s="67">
        <v>3</v>
      </c>
      <c r="DA8" s="19">
        <f t="shared" ref="DA8:DA17" si="28">CZ8/CZ$19*100</f>
        <v>1.7644982943183157E-2</v>
      </c>
      <c r="DB8" s="22">
        <v>2</v>
      </c>
      <c r="DC8" s="16">
        <f t="shared" ref="DC8:DC15" si="29">DB8/DB$19*100</f>
        <v>2.0018016214593135E-2</v>
      </c>
      <c r="DD8" s="67">
        <v>1</v>
      </c>
      <c r="DE8" s="16">
        <f>DD8/DD$19*100</f>
        <v>1.457938474996355E-2</v>
      </c>
      <c r="DF8" s="67">
        <v>0</v>
      </c>
      <c r="DG8" s="67">
        <v>3</v>
      </c>
      <c r="DH8" s="19">
        <f t="shared" ref="DH8:DH17" si="30">DG8/DG$19*100</f>
        <v>1.7745179226310186E-2</v>
      </c>
      <c r="DI8" s="22">
        <v>2</v>
      </c>
      <c r="DJ8" s="16">
        <f t="shared" ref="DJ8:DJ15" si="31">DI8/DI$19*100</f>
        <v>2.0226537216828482E-2</v>
      </c>
      <c r="DK8" s="67">
        <v>1</v>
      </c>
      <c r="DL8" s="16">
        <f>DK8/DK$19*100</f>
        <v>1.4742739200943536E-2</v>
      </c>
      <c r="DM8" s="67">
        <v>0</v>
      </c>
      <c r="DN8" s="67">
        <v>3</v>
      </c>
      <c r="DO8" s="19">
        <f t="shared" ref="DO8:DO17" si="32">DN8/DN$19*100</f>
        <v>1.7938292274575461E-2</v>
      </c>
      <c r="DP8" s="22">
        <v>2</v>
      </c>
      <c r="DQ8" s="16">
        <f t="shared" ref="DQ8:DQ15" si="33">DP8/DP$19*100</f>
        <v>2.0420665713702265E-2</v>
      </c>
      <c r="DR8" s="67">
        <v>1</v>
      </c>
      <c r="DS8" s="16">
        <f>DR8/DR$19*100</f>
        <v>1.4929829799940281E-2</v>
      </c>
      <c r="DT8" s="67">
        <v>0</v>
      </c>
      <c r="DU8" s="67">
        <v>3</v>
      </c>
      <c r="DV8" s="19">
        <f t="shared" ref="DV8:DV17" si="34">DU8/DU$19*100</f>
        <v>1.8132366273798731E-2</v>
      </c>
      <c r="DW8" s="22">
        <v>2</v>
      </c>
      <c r="DX8" s="16">
        <f t="shared" ref="DX8:DX15" si="35">DW8/DW$19*100</f>
        <v>2.0498103925386903E-2</v>
      </c>
      <c r="DY8" s="67">
        <v>1</v>
      </c>
      <c r="DZ8" s="16">
        <f>DY8/DY$19*100</f>
        <v>1.4997000599880022E-2</v>
      </c>
      <c r="EA8" s="67">
        <v>0</v>
      </c>
      <c r="EB8" s="67">
        <v>3</v>
      </c>
      <c r="EC8" s="19">
        <f t="shared" ref="EC8:EC17" si="36">EB8/EB$19*100</f>
        <v>1.8207197912241308E-2</v>
      </c>
      <c r="ED8" s="22">
        <v>1</v>
      </c>
      <c r="EE8" s="16">
        <f t="shared" ref="EE8:EE15" si="37">ED8/ED$19*100</f>
        <v>1.0305028854080791E-2</v>
      </c>
      <c r="EF8" s="67">
        <v>1</v>
      </c>
      <c r="EG8" s="16">
        <f>EF8/EF$19*100</f>
        <v>1.5051173991571343E-2</v>
      </c>
      <c r="EH8" s="67">
        <v>0</v>
      </c>
      <c r="EI8" s="67">
        <v>2</v>
      </c>
      <c r="EJ8" s="19">
        <f t="shared" ref="EJ8:EJ17" si="38">EI8/EI$19*100</f>
        <v>1.219586560156107E-2</v>
      </c>
      <c r="EK8" s="22">
        <v>1</v>
      </c>
      <c r="EL8" s="16">
        <f t="shared" ref="EL8:EL15" si="39">EK8/EK$19*100</f>
        <v>1.0392849719393056E-2</v>
      </c>
      <c r="EM8" s="67">
        <v>1</v>
      </c>
      <c r="EN8" s="16">
        <f>EM8/EM$19*100</f>
        <v>1.511258878645912E-2</v>
      </c>
      <c r="EO8" s="67">
        <v>0</v>
      </c>
      <c r="EP8" s="67">
        <v>2</v>
      </c>
      <c r="EQ8" s="19">
        <f t="shared" ref="EQ8:EQ17" si="40">EP8/EP$19*100</f>
        <v>1.2278224568727363E-2</v>
      </c>
      <c r="ER8" s="22">
        <v>1</v>
      </c>
      <c r="ES8" s="16">
        <f t="shared" ref="ES8:ES15" si="41">ER8/ER$19*100</f>
        <v>1.0488777008600797E-2</v>
      </c>
      <c r="ET8" s="67">
        <v>1</v>
      </c>
      <c r="EU8" s="16">
        <f>ET8/ET$19*100</f>
        <v>1.5246226558926667E-2</v>
      </c>
      <c r="EV8" s="67">
        <v>0</v>
      </c>
      <c r="EW8" s="67">
        <v>2</v>
      </c>
      <c r="EX8" s="19">
        <f t="shared" ref="EX8:EX17" si="42">EW8/EW$19*100</f>
        <v>1.2390038409119069E-2</v>
      </c>
      <c r="EY8" s="22">
        <v>1</v>
      </c>
      <c r="EZ8" s="16">
        <f t="shared" ref="EZ8:EZ15" si="43">EY8/EY$19*100</f>
        <v>1.0614584439019211E-2</v>
      </c>
      <c r="FA8" s="67">
        <v>1</v>
      </c>
      <c r="FB8" s="16">
        <f>FA8/FA$19*100</f>
        <v>1.5398829688943641E-2</v>
      </c>
      <c r="FC8" s="67">
        <v>0</v>
      </c>
      <c r="FD8" s="67">
        <v>2</v>
      </c>
      <c r="FE8" s="19">
        <f t="shared" ref="FE8:FE17" si="44">FD8/FD$19*100</f>
        <v>1.252897325064211E-2</v>
      </c>
      <c r="FF8" s="22">
        <v>1</v>
      </c>
      <c r="FG8" s="16">
        <f t="shared" ref="FG8:FG15" si="45">FF8/FF$19*100</f>
        <v>1.0743446497636443E-2</v>
      </c>
      <c r="FH8" s="67">
        <v>1</v>
      </c>
      <c r="FI8" s="16">
        <f>FH8/FH$19*100</f>
        <v>1.5691197238349289E-2</v>
      </c>
      <c r="FJ8" s="67">
        <v>0</v>
      </c>
      <c r="FK8" s="67">
        <v>2</v>
      </c>
      <c r="FL8" s="19">
        <f t="shared" ref="FL8:FL17" si="46">FK8/FK$19*100</f>
        <v>1.271536652043995E-2</v>
      </c>
      <c r="FM8" s="22">
        <v>1</v>
      </c>
      <c r="FN8" s="16">
        <f t="shared" ref="FN8:FN15" si="47">FM8/FM$19*100</f>
        <v>1.0890873448050535E-2</v>
      </c>
      <c r="FO8" s="67">
        <v>1</v>
      </c>
      <c r="FP8" s="16">
        <f>FO8/FO$19*100</f>
        <v>1.5984654731457801E-2</v>
      </c>
      <c r="FQ8" s="67">
        <v>0</v>
      </c>
      <c r="FR8" s="67">
        <v>2</v>
      </c>
      <c r="FS8" s="19">
        <f t="shared" ref="FS8:FS17" si="48">FR8/FR$19*100</f>
        <v>1.2915724895059736E-2</v>
      </c>
      <c r="FT8" s="22">
        <v>1</v>
      </c>
      <c r="FU8" s="16">
        <f t="shared" ref="FU8:FU15" si="49">FT8/FT$19*100</f>
        <v>1.0956502684343158E-2</v>
      </c>
      <c r="FV8" s="67">
        <v>1</v>
      </c>
      <c r="FW8" s="16">
        <f>FV8/FV$19*100</f>
        <v>1.6095284081764045E-2</v>
      </c>
      <c r="FX8" s="67">
        <v>0</v>
      </c>
      <c r="FY8" s="67">
        <v>2</v>
      </c>
      <c r="FZ8" s="19">
        <f t="shared" ref="FZ8:FZ17" si="50">FY8/FY$19*100</f>
        <v>1.2996296055624147E-2</v>
      </c>
      <c r="GA8" s="22">
        <v>1</v>
      </c>
      <c r="GB8" s="16">
        <f t="shared" ref="GB8:GB15" si="51">GA8/GA$19*100</f>
        <v>1.1039964672113049E-2</v>
      </c>
      <c r="GC8" s="67">
        <v>1</v>
      </c>
      <c r="GD8" s="16">
        <f>GC8/GC$19*100</f>
        <v>1.6215339711366954E-2</v>
      </c>
      <c r="GE8" s="67">
        <v>0</v>
      </c>
      <c r="GF8" s="67">
        <v>2</v>
      </c>
      <c r="GG8" s="19">
        <f t="shared" ref="GG8:GG17" si="52">GF8/GF$19*100</f>
        <v>1.3094146916328401E-2</v>
      </c>
      <c r="GH8" s="22">
        <v>1</v>
      </c>
      <c r="GI8" s="16">
        <f t="shared" ref="GI8:GI15" si="53">GH8/GH$19*100</f>
        <v>1.1133377866844801E-2</v>
      </c>
      <c r="GJ8" s="67">
        <v>1</v>
      </c>
      <c r="GK8" s="16">
        <f>GJ8/GJ$19*100</f>
        <v>1.6337199803953602E-2</v>
      </c>
      <c r="GL8" s="67">
        <v>0</v>
      </c>
      <c r="GM8" s="67">
        <v>2</v>
      </c>
      <c r="GN8" s="19">
        <f t="shared" ref="GN8:GN17" si="54">GM8/GM$19*100</f>
        <v>1.3200448815259719E-2</v>
      </c>
      <c r="GO8" s="22">
        <v>1</v>
      </c>
      <c r="GP8" s="16">
        <f t="shared" ref="GP8:GP15" si="55">GO8/GO$19*100</f>
        <v>1.1261261261261261E-2</v>
      </c>
      <c r="GQ8" s="67">
        <v>1</v>
      </c>
      <c r="GR8" s="16">
        <f>GQ8/GQ$19*100</f>
        <v>1.6570008285004142E-2</v>
      </c>
      <c r="GS8" s="67">
        <v>0</v>
      </c>
      <c r="GT8" s="67">
        <v>2</v>
      </c>
      <c r="GU8" s="19">
        <f t="shared" ref="GU8:GU17" si="56">GT8/GT$19*100</f>
        <v>1.336809036829089E-2</v>
      </c>
      <c r="GV8" s="22">
        <v>1</v>
      </c>
      <c r="GW8" s="16">
        <f t="shared" ref="GW8:GW15" si="57">GV8/GV$19*100</f>
        <v>1.1587485515643106E-2</v>
      </c>
      <c r="GX8" s="67">
        <v>1</v>
      </c>
      <c r="GY8" s="16">
        <f>GX8/GX$19*100</f>
        <v>1.7056114617090227E-2</v>
      </c>
      <c r="GZ8" s="67">
        <v>0</v>
      </c>
      <c r="HA8" s="67">
        <v>2</v>
      </c>
      <c r="HB8" s="19">
        <f t="shared" ref="HB8:HB17" si="58">HA8/HA$19*100</f>
        <v>1.3702384214853387E-2</v>
      </c>
      <c r="HC8" s="22">
        <v>1</v>
      </c>
      <c r="HD8" s="16">
        <f t="shared" ref="HD8:HD15" si="59">HC8/HC$19*100</f>
        <v>1.1748120300751879E-2</v>
      </c>
      <c r="HE8" s="67">
        <v>1</v>
      </c>
      <c r="HF8" s="16">
        <f>HE8/HE$19*100</f>
        <v>1.7265193370165743E-2</v>
      </c>
      <c r="HG8" s="67">
        <v>0</v>
      </c>
      <c r="HH8" s="67">
        <v>2</v>
      </c>
      <c r="HI8" s="19">
        <f t="shared" ref="HI8:HI17" si="60">HH8/HH$19*100</f>
        <v>1.3883104262113009E-2</v>
      </c>
      <c r="HJ8" s="22">
        <v>1</v>
      </c>
      <c r="HK8" s="16">
        <f t="shared" ref="HK8:HK15" si="61">HJ8/HJ$19*100</f>
        <v>1.1990407673860911E-2</v>
      </c>
      <c r="HL8" s="67">
        <v>1</v>
      </c>
      <c r="HM8" s="16">
        <f>HL8/HL$19*100</f>
        <v>1.7636684303350973E-2</v>
      </c>
      <c r="HN8" s="67">
        <v>0</v>
      </c>
      <c r="HO8" s="67">
        <v>2</v>
      </c>
      <c r="HP8" s="19">
        <f t="shared" ref="HP8:HP17" si="62">HO8/HO$19*100</f>
        <v>1.417233560090703E-2</v>
      </c>
      <c r="HQ8" s="22">
        <v>1</v>
      </c>
      <c r="HR8" s="16">
        <f t="shared" ref="HR8:HR15" si="63">HQ8/HQ$19*100</f>
        <v>1.2124151309408342E-2</v>
      </c>
      <c r="HS8" s="67">
        <v>1</v>
      </c>
      <c r="HT8" s="16">
        <f>HS8/HS$19*100</f>
        <v>1.7822135091783996E-2</v>
      </c>
      <c r="HU8" s="67">
        <v>0</v>
      </c>
      <c r="HV8" s="67">
        <v>2</v>
      </c>
      <c r="HW8" s="19">
        <f t="shared" ref="HW8:HW17" si="64">HV8/HV$19*100</f>
        <v>1.4325621373827089E-2</v>
      </c>
      <c r="HX8" s="22">
        <v>1</v>
      </c>
      <c r="HY8" s="16">
        <f t="shared" ref="HY8:HY15" si="65">HX8/HX$19*100</f>
        <v>1.2291052114060964E-2</v>
      </c>
      <c r="HZ8" s="67">
        <v>1</v>
      </c>
      <c r="IA8" s="16">
        <f>HZ8/HZ$19*100</f>
        <v>1.8096272167933407E-2</v>
      </c>
      <c r="IB8" s="67">
        <v>0</v>
      </c>
      <c r="IC8" s="67">
        <v>2</v>
      </c>
      <c r="ID8" s="19">
        <f t="shared" ref="ID8:ID17" si="66">IC8/IC$19*100</f>
        <v>1.4529604068289138E-2</v>
      </c>
      <c r="IE8" s="22">
        <v>1</v>
      </c>
      <c r="IF8" s="16">
        <f t="shared" ref="IF8:IF15" si="67">IE8/IE$19*100</f>
        <v>1.2556504269211453E-2</v>
      </c>
      <c r="IG8" s="67">
        <v>1</v>
      </c>
      <c r="IH8" s="16">
        <f>IG8/IG$19*100</f>
        <v>1.8532246108228317E-2</v>
      </c>
      <c r="II8" s="67">
        <v>0</v>
      </c>
      <c r="IJ8" s="67">
        <v>2</v>
      </c>
      <c r="IK8" s="19">
        <f t="shared" ref="IK8:IK17" si="68">IJ8/IJ$19*100</f>
        <v>1.4854426619132503E-2</v>
      </c>
      <c r="IL8" s="22">
        <v>1</v>
      </c>
      <c r="IM8" s="16">
        <f t="shared" ref="IM8:IM15" si="69">IL8/IL$19*100</f>
        <v>1.284191601386927E-2</v>
      </c>
      <c r="IN8" s="67">
        <v>1</v>
      </c>
      <c r="IO8" s="16">
        <f>IN8/IN$19*100</f>
        <v>1.8971732119142479E-2</v>
      </c>
      <c r="IP8" s="67">
        <v>0</v>
      </c>
      <c r="IQ8" s="67">
        <v>2</v>
      </c>
      <c r="IR8" s="19">
        <f t="shared" ref="IR8:IR17" si="70">IQ8/IQ$19*100</f>
        <v>1.5202189115232594E-2</v>
      </c>
      <c r="IS8" s="22">
        <v>1</v>
      </c>
      <c r="IT8" s="16">
        <f t="shared" ref="IT8:IT15" si="71">IS8/IS$19*100</f>
        <v>1.3166556945358787E-2</v>
      </c>
      <c r="IU8" s="67">
        <v>1</v>
      </c>
      <c r="IV8" s="16">
        <f>IU8/IU$19*100</f>
        <v>1.9496977968414896E-2</v>
      </c>
      <c r="IW8" s="67">
        <v>0</v>
      </c>
      <c r="IX8" s="67">
        <v>2</v>
      </c>
      <c r="IY8" s="19">
        <f t="shared" ref="IY8:IY17" si="72">IX8/IX$19*100</f>
        <v>1.5600624024960999E-2</v>
      </c>
      <c r="IZ8" s="22">
        <v>0</v>
      </c>
      <c r="JA8" s="16">
        <f t="shared" ref="JA8:JA15" si="73">IZ8/IZ$19*100</f>
        <v>0</v>
      </c>
      <c r="JB8" s="67">
        <v>1</v>
      </c>
      <c r="JC8" s="16">
        <f>JB8/JB$19*100</f>
        <v>2.0108586366378443E-2</v>
      </c>
      <c r="JD8" s="67">
        <v>0</v>
      </c>
      <c r="JE8" s="67">
        <v>1</v>
      </c>
      <c r="JF8" s="19">
        <f t="shared" ref="JF8:JF14" si="74">JE8/JE$19*100</f>
        <v>8.0424642110342622E-3</v>
      </c>
      <c r="JG8" s="22">
        <v>0</v>
      </c>
      <c r="JH8" s="16">
        <f t="shared" ref="JH8:JH15" si="75">JG8/JG$19*100</f>
        <v>0</v>
      </c>
      <c r="JI8" s="67">
        <v>1</v>
      </c>
      <c r="JJ8" s="16">
        <f>JI8/JI$19*100</f>
        <v>2.0894274968658588E-2</v>
      </c>
      <c r="JK8" s="67">
        <v>0</v>
      </c>
      <c r="JL8" s="67">
        <v>1</v>
      </c>
      <c r="JM8" s="19">
        <f t="shared" ref="JM8:JM14" si="76">JL8/JL$19*100</f>
        <v>8.3395880243515973E-3</v>
      </c>
      <c r="JN8" s="22">
        <v>0</v>
      </c>
      <c r="JO8" s="16">
        <f t="shared" ref="JO8:JO15" si="77">JN8/JN$19*100</f>
        <v>0</v>
      </c>
      <c r="JP8" s="67">
        <v>1</v>
      </c>
      <c r="JQ8" s="16">
        <f>JP8/JP$19*100</f>
        <v>2.134016218523261E-2</v>
      </c>
      <c r="JR8" s="67">
        <v>0</v>
      </c>
      <c r="JS8" s="67">
        <v>1</v>
      </c>
      <c r="JT8" s="19">
        <f t="shared" ref="JT8:JT17" si="78">JS8/JS$19*100</f>
        <v>8.5005100306018364E-3</v>
      </c>
      <c r="JU8" s="22">
        <v>0</v>
      </c>
      <c r="JV8" s="16">
        <f t="shared" ref="JV8:JV15" si="79">JU8/JU$19*100</f>
        <v>0</v>
      </c>
      <c r="JW8" s="67">
        <v>1</v>
      </c>
      <c r="JX8" s="16">
        <f>JW8/JW$19*100</f>
        <v>2.2104332449160033E-2</v>
      </c>
      <c r="JY8" s="67">
        <v>0</v>
      </c>
      <c r="JZ8" s="67">
        <v>1</v>
      </c>
      <c r="KA8" s="19">
        <f t="shared" ref="KA8:KA17" si="80">JZ8/JZ$19*100</f>
        <v>8.7688530340231489E-3</v>
      </c>
      <c r="KB8" s="22">
        <v>0</v>
      </c>
      <c r="KC8" s="16">
        <f t="shared" ref="KC8:KC15" si="81">KB8/KB$19*100</f>
        <v>0</v>
      </c>
      <c r="KD8" s="67">
        <v>1</v>
      </c>
      <c r="KE8" s="16">
        <f>KD8/KD$19*100</f>
        <v>2.2972662531587411E-2</v>
      </c>
      <c r="KF8" s="67">
        <v>0</v>
      </c>
      <c r="KG8" s="67">
        <v>1</v>
      </c>
      <c r="KH8" s="19">
        <f t="shared" ref="KH8:KH17" si="82">KG8/KG$19*100</f>
        <v>9.1033227127901677E-3</v>
      </c>
      <c r="KI8" s="22">
        <v>0</v>
      </c>
      <c r="KJ8" s="16">
        <f t="shared" ref="KJ8:KJ15" si="83">KI8/KI$19*100</f>
        <v>0</v>
      </c>
      <c r="KK8" s="67">
        <v>1</v>
      </c>
      <c r="KL8" s="16">
        <f>KK8/KK$19*100</f>
        <v>2.3969319271332692E-2</v>
      </c>
      <c r="KM8" s="67">
        <v>0</v>
      </c>
      <c r="KN8" s="67">
        <v>1</v>
      </c>
      <c r="KO8" s="19">
        <f t="shared" ref="KO8:KO17" si="84">KN8/KN$19*100</f>
        <v>9.4589481649640563E-3</v>
      </c>
      <c r="KP8" s="22">
        <v>0</v>
      </c>
      <c r="KQ8" s="16">
        <f t="shared" ref="KQ8:KQ15" si="85">KP8/KP$19*100</f>
        <v>0</v>
      </c>
      <c r="KR8" s="67">
        <v>1</v>
      </c>
      <c r="KS8" s="16">
        <f>KR8/KR$19*100</f>
        <v>2.5412960609911054E-2</v>
      </c>
      <c r="KT8" s="67">
        <v>0</v>
      </c>
      <c r="KU8" s="67">
        <v>1</v>
      </c>
      <c r="KV8" s="19">
        <f t="shared" ref="KV8:KV17" si="86">KU8/KU$19*100</f>
        <v>9.9383820314052872E-3</v>
      </c>
      <c r="KW8" s="22">
        <v>0</v>
      </c>
      <c r="KX8" s="16">
        <f t="shared" ref="KX8:KX15" si="87">KW8/KW$19*100</f>
        <v>0</v>
      </c>
      <c r="KY8" s="67">
        <v>1</v>
      </c>
      <c r="KZ8" s="16">
        <f>KY8/KY$19*100</f>
        <v>2.6961445133459154E-2</v>
      </c>
      <c r="LA8" s="67">
        <v>0</v>
      </c>
      <c r="LB8" s="67">
        <v>1</v>
      </c>
      <c r="LC8" s="19">
        <f t="shared" ref="LC8:LC17" si="88">LB8/LB$19*100</f>
        <v>1.0498687664041995E-2</v>
      </c>
      <c r="LD8" s="22">
        <v>0</v>
      </c>
      <c r="LE8" s="16">
        <f t="shared" ref="LE8:LE15" si="89">LD8/LD$19*100</f>
        <v>0</v>
      </c>
      <c r="LF8" s="67">
        <v>1</v>
      </c>
      <c r="LG8" s="16">
        <f>LF8/LF$19*100</f>
        <v>2.8003360403248391E-2</v>
      </c>
      <c r="LH8" s="67">
        <v>0</v>
      </c>
      <c r="LI8" s="67">
        <v>1</v>
      </c>
      <c r="LJ8" s="19">
        <f t="shared" ref="LJ8:LJ17" si="90">LI8/LI$19*100</f>
        <v>1.0886131069018071E-2</v>
      </c>
      <c r="LK8" s="22">
        <v>0</v>
      </c>
      <c r="LL8" s="16">
        <f t="shared" ref="LL8:LL15" si="91">LK8/LK$19*100</f>
        <v>0</v>
      </c>
      <c r="LM8" s="67">
        <v>1</v>
      </c>
      <c r="LN8" s="16">
        <f>LM8/LM$19*100</f>
        <v>2.8993911278631487E-2</v>
      </c>
      <c r="LO8" s="67">
        <v>0</v>
      </c>
      <c r="LP8" s="67">
        <v>1</v>
      </c>
      <c r="LQ8" s="19">
        <f t="shared" ref="LQ8:LQ17" si="92">LP8/LP$19*100</f>
        <v>1.1266336187471835E-2</v>
      </c>
      <c r="LR8" s="22">
        <v>0</v>
      </c>
      <c r="LS8" s="16">
        <f t="shared" ref="LS8:LS15" si="93">LR8/LR$19*100</f>
        <v>0</v>
      </c>
      <c r="LT8" s="67">
        <v>1</v>
      </c>
      <c r="LU8" s="16">
        <f>LT8/LT$19*100</f>
        <v>3.0303030303030304E-2</v>
      </c>
      <c r="LV8" s="67">
        <v>0</v>
      </c>
      <c r="LW8" s="67">
        <v>1</v>
      </c>
      <c r="LX8" s="19">
        <f t="shared" ref="LX8:LX17" si="94">LW8/LW$19*100</f>
        <v>1.1717834544176237E-2</v>
      </c>
      <c r="LY8" s="56"/>
      <c r="LZ8" s="57"/>
      <c r="MA8" s="58"/>
      <c r="MB8" s="57"/>
      <c r="MC8" s="58"/>
      <c r="MD8" s="58"/>
      <c r="ME8" s="59"/>
      <c r="MF8" s="56"/>
      <c r="MG8" s="57"/>
      <c r="MH8" s="58"/>
      <c r="MI8" s="57"/>
      <c r="MJ8" s="58"/>
      <c r="MK8" s="58"/>
      <c r="ML8" s="59"/>
      <c r="MM8" s="56"/>
      <c r="MN8" s="57"/>
      <c r="MO8" s="58"/>
      <c r="MP8" s="57"/>
      <c r="MQ8" s="58"/>
      <c r="MR8" s="58"/>
      <c r="MS8" s="59"/>
      <c r="MT8" s="56"/>
      <c r="MU8" s="57"/>
      <c r="MV8" s="58"/>
      <c r="MW8" s="57"/>
      <c r="MX8" s="58"/>
      <c r="MY8" s="58"/>
      <c r="MZ8" s="59"/>
      <c r="NA8" s="56"/>
      <c r="NB8" s="57"/>
      <c r="NC8" s="58"/>
      <c r="ND8" s="57"/>
      <c r="NE8" s="58"/>
      <c r="NF8" s="58"/>
      <c r="NG8" s="59"/>
      <c r="NH8" s="56"/>
      <c r="NI8" s="57"/>
      <c r="NJ8" s="58"/>
      <c r="NK8" s="57"/>
      <c r="NL8" s="58"/>
      <c r="NM8" s="58"/>
      <c r="NN8" s="59"/>
      <c r="NO8" s="56"/>
      <c r="NP8" s="57"/>
      <c r="NQ8" s="58"/>
      <c r="NR8" s="57"/>
      <c r="NS8" s="58"/>
      <c r="NT8" s="58"/>
      <c r="NU8" s="59"/>
      <c r="NV8" s="56"/>
      <c r="NW8" s="57"/>
      <c r="NX8" s="58"/>
      <c r="NY8" s="57"/>
      <c r="NZ8" s="58"/>
      <c r="OA8" s="58"/>
      <c r="OB8" s="59"/>
      <c r="OC8" s="56"/>
      <c r="OD8" s="57"/>
      <c r="OE8" s="58"/>
      <c r="OF8" s="57"/>
      <c r="OG8" s="58"/>
      <c r="OH8" s="58"/>
      <c r="OI8" s="59"/>
      <c r="OJ8" s="56"/>
      <c r="OK8" s="57"/>
      <c r="OL8" s="58"/>
      <c r="OM8" s="57"/>
      <c r="ON8" s="58"/>
      <c r="OO8" s="58"/>
      <c r="OP8" s="59"/>
      <c r="OQ8" s="56"/>
      <c r="OR8" s="57"/>
      <c r="OS8" s="58"/>
      <c r="OT8" s="57"/>
      <c r="OU8" s="58"/>
      <c r="OV8" s="58"/>
      <c r="OW8" s="59"/>
      <c r="OX8" s="56"/>
      <c r="OY8" s="57"/>
      <c r="OZ8" s="58"/>
      <c r="PA8" s="57"/>
      <c r="PB8" s="58"/>
      <c r="PC8" s="58"/>
      <c r="PD8" s="59"/>
      <c r="PE8" s="56"/>
      <c r="PF8" s="57"/>
      <c r="PG8" s="58"/>
      <c r="PH8" s="57"/>
      <c r="PI8" s="58"/>
      <c r="PJ8" s="58"/>
      <c r="PK8" s="59"/>
      <c r="PL8" s="56"/>
      <c r="PM8" s="57"/>
      <c r="PN8" s="58"/>
      <c r="PO8" s="57"/>
      <c r="PP8" s="58"/>
      <c r="PQ8" s="58"/>
      <c r="PR8" s="59"/>
      <c r="PS8" s="56"/>
      <c r="PT8" s="57"/>
      <c r="PU8" s="58"/>
      <c r="PV8" s="57"/>
      <c r="PW8" s="58"/>
      <c r="PX8" s="58"/>
      <c r="PY8" s="59"/>
      <c r="PZ8" s="56"/>
      <c r="QA8" s="57"/>
      <c r="QB8" s="58"/>
      <c r="QC8" s="57"/>
      <c r="QD8" s="58"/>
      <c r="QE8" s="58"/>
      <c r="QF8" s="59"/>
      <c r="QG8" s="56"/>
      <c r="QH8" s="57"/>
      <c r="QI8" s="58"/>
      <c r="QJ8" s="57"/>
      <c r="QK8" s="58"/>
      <c r="QL8" s="58"/>
      <c r="QM8" s="59"/>
      <c r="QN8" s="60"/>
      <c r="QO8" s="61"/>
      <c r="QP8" s="62"/>
      <c r="QQ8" s="61"/>
      <c r="QR8" s="62"/>
      <c r="QS8" s="62"/>
      <c r="QT8" s="63"/>
      <c r="QU8" s="60"/>
      <c r="QV8" s="61"/>
      <c r="QW8" s="62"/>
      <c r="QX8" s="61"/>
      <c r="QY8" s="62"/>
      <c r="QZ8" s="62"/>
      <c r="RA8" s="63"/>
      <c r="RB8" s="60"/>
      <c r="RC8" s="61"/>
      <c r="RD8" s="62"/>
      <c r="RE8" s="61"/>
      <c r="RF8" s="62"/>
      <c r="RG8" s="62"/>
      <c r="RH8" s="66"/>
    </row>
    <row r="9" spans="1:476" x14ac:dyDescent="0.2">
      <c r="A9" s="27" t="s">
        <v>17</v>
      </c>
      <c r="B9" s="55">
        <v>4266196</v>
      </c>
      <c r="C9" s="16">
        <f t="shared" si="0"/>
        <v>13.1684181514693</v>
      </c>
      <c r="D9" s="54">
        <v>4062792</v>
      </c>
      <c r="E9" s="16">
        <f t="shared" si="0"/>
        <v>11.719640538520677</v>
      </c>
      <c r="F9" s="54">
        <v>8328988</v>
      </c>
      <c r="G9" s="19">
        <f t="shared" si="0"/>
        <v>12.419517007583075</v>
      </c>
      <c r="H9" s="22">
        <v>1</v>
      </c>
      <c r="I9" s="16">
        <f t="shared" si="1"/>
        <v>9.3764650726676033E-3</v>
      </c>
      <c r="J9" s="17">
        <v>2</v>
      </c>
      <c r="K9" s="16">
        <f t="shared" ref="K9:K17" si="95">J9/J$19*100</f>
        <v>2.7166530834012496E-2</v>
      </c>
      <c r="L9" s="18">
        <v>0</v>
      </c>
      <c r="M9" s="17">
        <v>3</v>
      </c>
      <c r="N9" s="19">
        <f t="shared" si="2"/>
        <v>1.658649859014762E-2</v>
      </c>
      <c r="O9" s="22">
        <v>1</v>
      </c>
      <c r="P9" s="16">
        <f t="shared" si="3"/>
        <v>9.4161958568738224E-3</v>
      </c>
      <c r="Q9" s="17">
        <v>2</v>
      </c>
      <c r="R9" s="16">
        <f t="shared" ref="R9:R17" si="96">Q9/Q$19*100</f>
        <v>2.7307482250136534E-2</v>
      </c>
      <c r="S9" s="18">
        <v>0</v>
      </c>
      <c r="T9" s="17">
        <v>3</v>
      </c>
      <c r="U9" s="19">
        <f t="shared" si="4"/>
        <v>1.6662963785825373E-2</v>
      </c>
      <c r="V9" s="22">
        <v>1</v>
      </c>
      <c r="W9" s="16">
        <f t="shared" si="5"/>
        <v>9.471490812653912E-3</v>
      </c>
      <c r="X9" s="17">
        <v>2</v>
      </c>
      <c r="Y9" s="16">
        <f t="shared" ref="Y9:Y17" si="97">X9/X$19*100</f>
        <v>2.7404768429706773E-2</v>
      </c>
      <c r="Z9" s="18">
        <v>0</v>
      </c>
      <c r="AA9" s="17">
        <v>3</v>
      </c>
      <c r="AB9" s="19">
        <f t="shared" si="6"/>
        <v>1.6744809109176154E-2</v>
      </c>
      <c r="AC9" s="22">
        <v>1</v>
      </c>
      <c r="AD9" s="16">
        <f t="shared" si="7"/>
        <v>9.4921689606074985E-3</v>
      </c>
      <c r="AE9" s="17">
        <v>2</v>
      </c>
      <c r="AF9" s="16">
        <f t="shared" ref="AF9:AF17" si="98">AE9/AE$19*100</f>
        <v>2.7446136956223409E-2</v>
      </c>
      <c r="AG9" s="18">
        <v>0</v>
      </c>
      <c r="AH9" s="17">
        <v>3</v>
      </c>
      <c r="AI9" s="19">
        <f t="shared" si="8"/>
        <v>1.6777585146244618E-2</v>
      </c>
      <c r="AJ9" s="22">
        <v>1</v>
      </c>
      <c r="AK9" s="16">
        <f t="shared" si="9"/>
        <v>9.5147478591817315E-3</v>
      </c>
      <c r="AL9" s="17">
        <v>2</v>
      </c>
      <c r="AM9" s="16">
        <f t="shared" ref="AM9:AM17" si="99">AL9/AL$19*100</f>
        <v>2.7510316368638238E-2</v>
      </c>
      <c r="AN9" s="18">
        <v>0</v>
      </c>
      <c r="AO9" s="17">
        <v>3</v>
      </c>
      <c r="AP9" s="19">
        <f t="shared" si="10"/>
        <v>1.6818028927009756E-2</v>
      </c>
      <c r="AQ9" s="22">
        <v>1</v>
      </c>
      <c r="AR9" s="16">
        <f t="shared" si="11"/>
        <v>9.5584018352131532E-3</v>
      </c>
      <c r="AS9" s="17">
        <v>2</v>
      </c>
      <c r="AT9" s="16">
        <f t="shared" ref="AT9:AT17" si="100">AS9/AS$19*100</f>
        <v>2.760905577029266E-2</v>
      </c>
      <c r="AU9" s="18">
        <v>0</v>
      </c>
      <c r="AV9" s="17">
        <v>3</v>
      </c>
      <c r="AW9" s="19">
        <f t="shared" si="12"/>
        <v>1.6887137630171686E-2</v>
      </c>
      <c r="AX9" s="22">
        <v>1</v>
      </c>
      <c r="AY9" s="16">
        <f t="shared" si="13"/>
        <v>9.5868085514332277E-3</v>
      </c>
      <c r="AZ9" s="17">
        <v>2</v>
      </c>
      <c r="BA9" s="16">
        <f t="shared" ref="BA9:BA17" si="101">AZ9/AZ$19*100</f>
        <v>2.7704668236597868E-2</v>
      </c>
      <c r="BB9" s="18">
        <v>0</v>
      </c>
      <c r="BC9" s="17">
        <v>3</v>
      </c>
      <c r="BD9" s="19">
        <f t="shared" si="14"/>
        <v>1.69414953693246E-2</v>
      </c>
      <c r="BE9" s="22">
        <v>1</v>
      </c>
      <c r="BF9" s="16">
        <f t="shared" si="15"/>
        <v>9.6292729898892638E-3</v>
      </c>
      <c r="BG9" s="17">
        <v>2</v>
      </c>
      <c r="BH9" s="16">
        <f t="shared" ref="BH9:BH17" si="102">BG9/BG$19*100</f>
        <v>2.7890112954957469E-2</v>
      </c>
      <c r="BI9" s="18">
        <v>0</v>
      </c>
      <c r="BJ9" s="17">
        <v>3</v>
      </c>
      <c r="BK9" s="19">
        <f t="shared" si="16"/>
        <v>1.7033840563252328E-2</v>
      </c>
      <c r="BL9" s="22">
        <v>1</v>
      </c>
      <c r="BM9" s="16">
        <f t="shared" si="17"/>
        <v>9.6927401376369106E-3</v>
      </c>
      <c r="BN9" s="17">
        <v>2</v>
      </c>
      <c r="BO9" s="16">
        <f t="shared" ref="BO9:BO17" si="103">BN9/BN$19*100</f>
        <v>2.8105677346824058E-2</v>
      </c>
      <c r="BP9" s="18">
        <v>0</v>
      </c>
      <c r="BQ9" s="17">
        <v>3</v>
      </c>
      <c r="BR9" s="19">
        <f t="shared" si="18"/>
        <v>1.715462031107045E-2</v>
      </c>
      <c r="BS9" s="22">
        <v>1</v>
      </c>
      <c r="BT9" s="16">
        <f t="shared" si="19"/>
        <v>9.7637180238234721E-3</v>
      </c>
      <c r="BU9" s="17">
        <v>2</v>
      </c>
      <c r="BV9" s="16">
        <f t="shared" ref="BV9:BV17" si="104">BU9/BU$19*100</f>
        <v>2.8292544914415053E-2</v>
      </c>
      <c r="BW9" s="18">
        <v>0</v>
      </c>
      <c r="BX9" s="17">
        <v>3</v>
      </c>
      <c r="BY9" s="19">
        <f t="shared" si="20"/>
        <v>1.7276130146847108E-2</v>
      </c>
      <c r="BZ9" s="22">
        <v>1</v>
      </c>
      <c r="CA9" s="16">
        <f t="shared" si="21"/>
        <v>9.7943192948090098E-3</v>
      </c>
      <c r="CB9" s="17">
        <v>2</v>
      </c>
      <c r="CC9" s="16">
        <f t="shared" ref="CC9:CC17" si="105">CB9/CB$19*100</f>
        <v>2.8380871292748688E-2</v>
      </c>
      <c r="CD9" s="18">
        <v>0</v>
      </c>
      <c r="CE9" s="17">
        <v>3</v>
      </c>
      <c r="CF9" s="19">
        <f t="shared" si="22"/>
        <v>1.7330021373693025E-2</v>
      </c>
      <c r="CG9" s="22">
        <v>1</v>
      </c>
      <c r="CH9" s="16">
        <f t="shared" si="23"/>
        <v>9.8347757671125094E-3</v>
      </c>
      <c r="CI9" s="17">
        <v>2</v>
      </c>
      <c r="CJ9" s="16">
        <f t="shared" ref="CJ9:CJ17" si="106">CI9/CI$19*100</f>
        <v>2.8494087476848555E-2</v>
      </c>
      <c r="CK9" s="18">
        <v>0</v>
      </c>
      <c r="CL9" s="17">
        <v>3</v>
      </c>
      <c r="CM9" s="19">
        <f t="shared" si="24"/>
        <v>1.7400382808421787E-2</v>
      </c>
      <c r="CN9" s="22">
        <v>1</v>
      </c>
      <c r="CO9" s="16">
        <f t="shared" si="25"/>
        <v>9.8921752893461282E-3</v>
      </c>
      <c r="CP9" s="17">
        <v>2</v>
      </c>
      <c r="CQ9" s="16">
        <f t="shared" ref="CQ9:CQ17" si="107">CP9/CP$19*100</f>
        <v>2.873150409423933E-2</v>
      </c>
      <c r="CR9" s="18">
        <v>0</v>
      </c>
      <c r="CS9" s="17">
        <v>3</v>
      </c>
      <c r="CT9" s="19">
        <f t="shared" si="26"/>
        <v>1.751824817518248E-2</v>
      </c>
      <c r="CU9" s="22">
        <v>1</v>
      </c>
      <c r="CV9" s="16">
        <f t="shared" si="27"/>
        <v>9.9581756622186806E-3</v>
      </c>
      <c r="CW9" s="17">
        <v>2</v>
      </c>
      <c r="CX9" s="16">
        <f t="shared" ref="CX9:CX17" si="108">CW9/CW$19*100</f>
        <v>2.8964518464880518E-2</v>
      </c>
      <c r="CY9" s="18">
        <v>0</v>
      </c>
      <c r="CZ9" s="17">
        <v>3</v>
      </c>
      <c r="DA9" s="19">
        <f t="shared" si="28"/>
        <v>1.7644982943183157E-2</v>
      </c>
      <c r="DB9" s="22">
        <v>1</v>
      </c>
      <c r="DC9" s="16">
        <f t="shared" si="29"/>
        <v>1.0009008107296567E-2</v>
      </c>
      <c r="DD9" s="17">
        <v>2</v>
      </c>
      <c r="DE9" s="16">
        <f t="shared" ref="DE9:DE17" si="109">DD9/DD$19*100</f>
        <v>2.9158769499927101E-2</v>
      </c>
      <c r="DF9" s="18">
        <v>0</v>
      </c>
      <c r="DG9" s="17">
        <v>3</v>
      </c>
      <c r="DH9" s="19">
        <f t="shared" si="30"/>
        <v>1.7745179226310186E-2</v>
      </c>
      <c r="DI9" s="22">
        <v>1</v>
      </c>
      <c r="DJ9" s="16">
        <f t="shared" si="31"/>
        <v>1.0113268608414241E-2</v>
      </c>
      <c r="DK9" s="17">
        <v>2</v>
      </c>
      <c r="DL9" s="16">
        <f t="shared" ref="DL9:DL17" si="110">DK9/DK$19*100</f>
        <v>2.9485478401887071E-2</v>
      </c>
      <c r="DM9" s="18">
        <v>0</v>
      </c>
      <c r="DN9" s="17">
        <v>3</v>
      </c>
      <c r="DO9" s="19">
        <f t="shared" si="32"/>
        <v>1.7938292274575461E-2</v>
      </c>
      <c r="DP9" s="22">
        <v>1</v>
      </c>
      <c r="DQ9" s="16">
        <f t="shared" si="33"/>
        <v>1.0210332856851132E-2</v>
      </c>
      <c r="DR9" s="17">
        <v>2</v>
      </c>
      <c r="DS9" s="16">
        <f t="shared" ref="DS9:DS17" si="111">DR9/DR$19*100</f>
        <v>2.9859659599880562E-2</v>
      </c>
      <c r="DT9" s="18">
        <v>0</v>
      </c>
      <c r="DU9" s="17">
        <v>3</v>
      </c>
      <c r="DV9" s="19">
        <f t="shared" si="34"/>
        <v>1.8132366273798731E-2</v>
      </c>
      <c r="DW9" s="22">
        <v>1</v>
      </c>
      <c r="DX9" s="16">
        <f t="shared" si="35"/>
        <v>1.0249051962693451E-2</v>
      </c>
      <c r="DY9" s="17">
        <v>2</v>
      </c>
      <c r="DZ9" s="16">
        <f t="shared" ref="DZ9:DZ17" si="112">DY9/DY$19*100</f>
        <v>2.9994001199760045E-2</v>
      </c>
      <c r="EA9" s="18">
        <v>0</v>
      </c>
      <c r="EB9" s="17">
        <v>3</v>
      </c>
      <c r="EC9" s="19">
        <f t="shared" si="36"/>
        <v>1.8207197912241308E-2</v>
      </c>
      <c r="ED9" s="22">
        <v>1</v>
      </c>
      <c r="EE9" s="16">
        <f t="shared" si="37"/>
        <v>1.0305028854080791E-2</v>
      </c>
      <c r="EF9" s="17">
        <v>2</v>
      </c>
      <c r="EG9" s="16">
        <f t="shared" ref="EG9:EG17" si="113">EF9/EF$19*100</f>
        <v>3.0102347983142687E-2</v>
      </c>
      <c r="EH9" s="18">
        <v>0</v>
      </c>
      <c r="EI9" s="17">
        <v>3</v>
      </c>
      <c r="EJ9" s="19">
        <f t="shared" si="38"/>
        <v>1.8293798402341608E-2</v>
      </c>
      <c r="EK9" s="22">
        <v>1</v>
      </c>
      <c r="EL9" s="16">
        <f t="shared" si="39"/>
        <v>1.0392849719393056E-2</v>
      </c>
      <c r="EM9" s="17">
        <v>2</v>
      </c>
      <c r="EN9" s="16">
        <f t="shared" ref="EN9:EN17" si="114">EM9/EM$19*100</f>
        <v>3.022517757291824E-2</v>
      </c>
      <c r="EO9" s="18">
        <v>0</v>
      </c>
      <c r="EP9" s="17">
        <v>3</v>
      </c>
      <c r="EQ9" s="19">
        <f t="shared" si="40"/>
        <v>1.8417336853091042E-2</v>
      </c>
      <c r="ER9" s="22">
        <v>1</v>
      </c>
      <c r="ES9" s="16">
        <f t="shared" si="41"/>
        <v>1.0488777008600797E-2</v>
      </c>
      <c r="ET9" s="17">
        <v>2</v>
      </c>
      <c r="EU9" s="16">
        <f t="shared" ref="EU9:EU17" si="115">ET9/ET$19*100</f>
        <v>3.0492453117853334E-2</v>
      </c>
      <c r="EV9" s="18">
        <v>0</v>
      </c>
      <c r="EW9" s="17">
        <v>3</v>
      </c>
      <c r="EX9" s="19">
        <f t="shared" si="42"/>
        <v>1.8585057613678603E-2</v>
      </c>
      <c r="EY9" s="22">
        <v>1</v>
      </c>
      <c r="EZ9" s="16">
        <f t="shared" si="43"/>
        <v>1.0614584439019211E-2</v>
      </c>
      <c r="FA9" s="17">
        <v>2</v>
      </c>
      <c r="FB9" s="16">
        <f t="shared" ref="FB9:FB17" si="116">FA9/FA$19*100</f>
        <v>3.0797659377887282E-2</v>
      </c>
      <c r="FC9" s="18">
        <v>0</v>
      </c>
      <c r="FD9" s="17">
        <v>3</v>
      </c>
      <c r="FE9" s="19">
        <f t="shared" si="44"/>
        <v>1.8793459875963165E-2</v>
      </c>
      <c r="FF9" s="22">
        <v>1</v>
      </c>
      <c r="FG9" s="16">
        <f t="shared" si="45"/>
        <v>1.0743446497636443E-2</v>
      </c>
      <c r="FH9" s="17">
        <v>2</v>
      </c>
      <c r="FI9" s="16">
        <f t="shared" ref="FI9:FI17" si="117">FH9/FH$19*100</f>
        <v>3.1382394476698577E-2</v>
      </c>
      <c r="FJ9" s="18">
        <v>0</v>
      </c>
      <c r="FK9" s="17">
        <v>3</v>
      </c>
      <c r="FL9" s="19">
        <f t="shared" si="46"/>
        <v>1.9073049780659927E-2</v>
      </c>
      <c r="FM9" s="22">
        <v>1</v>
      </c>
      <c r="FN9" s="16">
        <f t="shared" si="47"/>
        <v>1.0890873448050535E-2</v>
      </c>
      <c r="FO9" s="17">
        <v>2</v>
      </c>
      <c r="FP9" s="16">
        <f t="shared" ref="FP9:FP17" si="118">FO9/FO$19*100</f>
        <v>3.1969309462915603E-2</v>
      </c>
      <c r="FQ9" s="18">
        <v>0</v>
      </c>
      <c r="FR9" s="17">
        <v>3</v>
      </c>
      <c r="FS9" s="19">
        <f t="shared" si="48"/>
        <v>1.9373587342589604E-2</v>
      </c>
      <c r="FT9" s="22">
        <v>1</v>
      </c>
      <c r="FU9" s="16">
        <f t="shared" si="49"/>
        <v>1.0956502684343158E-2</v>
      </c>
      <c r="FV9" s="17">
        <v>2</v>
      </c>
      <c r="FW9" s="16">
        <f t="shared" ref="FW9:FW17" si="119">FV9/FV$19*100</f>
        <v>3.219056816352809E-2</v>
      </c>
      <c r="FX9" s="18">
        <v>0</v>
      </c>
      <c r="FY9" s="17">
        <v>3</v>
      </c>
      <c r="FZ9" s="19">
        <f t="shared" si="50"/>
        <v>1.9494444083436223E-2</v>
      </c>
      <c r="GA9" s="22">
        <v>1</v>
      </c>
      <c r="GB9" s="16">
        <f t="shared" si="51"/>
        <v>1.1039964672113049E-2</v>
      </c>
      <c r="GC9" s="17">
        <v>2</v>
      </c>
      <c r="GD9" s="16">
        <f t="shared" ref="GD9:GD17" si="120">GC9/GC$19*100</f>
        <v>3.2430679422733907E-2</v>
      </c>
      <c r="GE9" s="18">
        <v>0</v>
      </c>
      <c r="GF9" s="17">
        <v>3</v>
      </c>
      <c r="GG9" s="19">
        <f t="shared" si="52"/>
        <v>1.9641220374492601E-2</v>
      </c>
      <c r="GH9" s="22">
        <v>1</v>
      </c>
      <c r="GI9" s="16">
        <f t="shared" si="53"/>
        <v>1.1133377866844801E-2</v>
      </c>
      <c r="GJ9" s="17">
        <v>2</v>
      </c>
      <c r="GK9" s="16">
        <f t="shared" ref="GK9:GK17" si="121">GJ9/GJ$19*100</f>
        <v>3.2674399607907204E-2</v>
      </c>
      <c r="GL9" s="18">
        <v>0</v>
      </c>
      <c r="GM9" s="17">
        <v>3</v>
      </c>
      <c r="GN9" s="19">
        <f t="shared" si="54"/>
        <v>1.980067322288958E-2</v>
      </c>
      <c r="GO9" s="22">
        <v>1</v>
      </c>
      <c r="GP9" s="16">
        <f t="shared" si="55"/>
        <v>1.1261261261261261E-2</v>
      </c>
      <c r="GQ9" s="17">
        <v>2</v>
      </c>
      <c r="GR9" s="16">
        <f t="shared" ref="GR9:GR17" si="122">GQ9/GQ$19*100</f>
        <v>3.3140016570008285E-2</v>
      </c>
      <c r="GS9" s="18">
        <v>0</v>
      </c>
      <c r="GT9" s="17">
        <v>3</v>
      </c>
      <c r="GU9" s="19">
        <f t="shared" si="56"/>
        <v>2.0052135552436335E-2</v>
      </c>
      <c r="GV9" s="22">
        <v>1</v>
      </c>
      <c r="GW9" s="16">
        <f t="shared" si="57"/>
        <v>1.1587485515643106E-2</v>
      </c>
      <c r="GX9" s="17">
        <v>2</v>
      </c>
      <c r="GY9" s="16">
        <f t="shared" ref="GY9:GY17" si="123">GX9/GX$19*100</f>
        <v>3.4112229234180454E-2</v>
      </c>
      <c r="GZ9" s="18">
        <v>0</v>
      </c>
      <c r="HA9" s="17">
        <v>3</v>
      </c>
      <c r="HB9" s="19">
        <f t="shared" si="58"/>
        <v>2.0553576322280075E-2</v>
      </c>
      <c r="HC9" s="22">
        <v>1</v>
      </c>
      <c r="HD9" s="16">
        <f t="shared" si="59"/>
        <v>1.1748120300751879E-2</v>
      </c>
      <c r="HE9" s="17">
        <v>2</v>
      </c>
      <c r="HF9" s="16">
        <f t="shared" ref="HF9:HF17" si="124">HE9/HE$19*100</f>
        <v>3.4530386740331487E-2</v>
      </c>
      <c r="HG9" s="18">
        <v>0</v>
      </c>
      <c r="HH9" s="17">
        <v>3</v>
      </c>
      <c r="HI9" s="19">
        <f t="shared" si="60"/>
        <v>2.0824656393169515E-2</v>
      </c>
      <c r="HJ9" s="22">
        <v>1</v>
      </c>
      <c r="HK9" s="16">
        <f t="shared" si="61"/>
        <v>1.1990407673860911E-2</v>
      </c>
      <c r="HL9" s="17">
        <v>2</v>
      </c>
      <c r="HM9" s="16">
        <f t="shared" ref="HM9:HM17" si="125">HL9/HL$19*100</f>
        <v>3.5273368606701945E-2</v>
      </c>
      <c r="HN9" s="18">
        <v>0</v>
      </c>
      <c r="HO9" s="17">
        <v>3</v>
      </c>
      <c r="HP9" s="19">
        <f t="shared" si="62"/>
        <v>2.1258503401360544E-2</v>
      </c>
      <c r="HQ9" s="22">
        <v>1</v>
      </c>
      <c r="HR9" s="16">
        <f t="shared" si="63"/>
        <v>1.2124151309408342E-2</v>
      </c>
      <c r="HS9" s="17">
        <v>2</v>
      </c>
      <c r="HT9" s="16">
        <f t="shared" ref="HT9:HT17" si="126">HS9/HS$19*100</f>
        <v>3.5644270183567993E-2</v>
      </c>
      <c r="HU9" s="18">
        <v>0</v>
      </c>
      <c r="HV9" s="17">
        <v>3</v>
      </c>
      <c r="HW9" s="19">
        <f t="shared" si="64"/>
        <v>2.1488432060740636E-2</v>
      </c>
      <c r="HX9" s="22">
        <v>1</v>
      </c>
      <c r="HY9" s="16">
        <f t="shared" si="65"/>
        <v>1.2291052114060964E-2</v>
      </c>
      <c r="HZ9" s="17">
        <v>2</v>
      </c>
      <c r="IA9" s="16">
        <f t="shared" ref="IA9:IA17" si="127">HZ9/HZ$19*100</f>
        <v>3.6192544335866814E-2</v>
      </c>
      <c r="IB9" s="18">
        <v>0</v>
      </c>
      <c r="IC9" s="17">
        <v>3</v>
      </c>
      <c r="ID9" s="19">
        <f t="shared" si="66"/>
        <v>2.179440610243371E-2</v>
      </c>
      <c r="IE9" s="22">
        <v>1</v>
      </c>
      <c r="IF9" s="16">
        <f t="shared" si="67"/>
        <v>1.2556504269211453E-2</v>
      </c>
      <c r="IG9" s="17">
        <v>2</v>
      </c>
      <c r="IH9" s="16">
        <f t="shared" ref="IH9:IH17" si="128">IG9/IG$19*100</f>
        <v>3.7064492216456635E-2</v>
      </c>
      <c r="II9" s="18">
        <v>0</v>
      </c>
      <c r="IJ9" s="17">
        <v>3</v>
      </c>
      <c r="IK9" s="19">
        <f t="shared" si="68"/>
        <v>2.2281639928698752E-2</v>
      </c>
      <c r="IL9" s="22">
        <v>1</v>
      </c>
      <c r="IM9" s="16">
        <f t="shared" si="69"/>
        <v>1.284191601386927E-2</v>
      </c>
      <c r="IN9" s="17">
        <v>2</v>
      </c>
      <c r="IO9" s="16">
        <f t="shared" ref="IO9:IO17" si="129">IN9/IN$19*100</f>
        <v>3.7943464238284957E-2</v>
      </c>
      <c r="IP9" s="18">
        <v>0</v>
      </c>
      <c r="IQ9" s="17">
        <v>3</v>
      </c>
      <c r="IR9" s="19">
        <f t="shared" si="70"/>
        <v>2.2803283672848892E-2</v>
      </c>
      <c r="IS9" s="22">
        <v>1</v>
      </c>
      <c r="IT9" s="16">
        <f t="shared" si="71"/>
        <v>1.3166556945358787E-2</v>
      </c>
      <c r="IU9" s="17">
        <v>2</v>
      </c>
      <c r="IV9" s="16">
        <f t="shared" ref="IV9:IV17" si="130">IU9/IU$19*100</f>
        <v>3.8993955936829791E-2</v>
      </c>
      <c r="IW9" s="18">
        <v>0</v>
      </c>
      <c r="IX9" s="17">
        <v>3</v>
      </c>
      <c r="IY9" s="19">
        <f t="shared" si="72"/>
        <v>2.3400936037441498E-2</v>
      </c>
      <c r="IZ9" s="22">
        <v>1</v>
      </c>
      <c r="JA9" s="16">
        <f t="shared" si="73"/>
        <v>1.3574046423238766E-2</v>
      </c>
      <c r="JB9" s="17">
        <v>2</v>
      </c>
      <c r="JC9" s="16">
        <f t="shared" ref="JC9:JC17" si="131">JB9/JB$19*100</f>
        <v>4.0217172732756885E-2</v>
      </c>
      <c r="JD9" s="18">
        <v>0</v>
      </c>
      <c r="JE9" s="17">
        <v>3</v>
      </c>
      <c r="JF9" s="19">
        <f t="shared" si="74"/>
        <v>2.4127392633102783E-2</v>
      </c>
      <c r="JG9" s="22">
        <v>1</v>
      </c>
      <c r="JH9" s="16">
        <f t="shared" si="75"/>
        <v>1.4056789429294348E-2</v>
      </c>
      <c r="JI9" s="17">
        <v>2</v>
      </c>
      <c r="JJ9" s="16">
        <f t="shared" ref="JJ9:JJ17" si="132">JI9/JI$19*100</f>
        <v>4.1788549937317176E-2</v>
      </c>
      <c r="JK9" s="18">
        <v>0</v>
      </c>
      <c r="JL9" s="17">
        <v>3</v>
      </c>
      <c r="JM9" s="19">
        <f t="shared" si="76"/>
        <v>2.501876407305479E-2</v>
      </c>
      <c r="JN9" s="22">
        <v>1</v>
      </c>
      <c r="JO9" s="16">
        <f t="shared" si="77"/>
        <v>1.4308198597796537E-2</v>
      </c>
      <c r="JP9" s="17">
        <v>2</v>
      </c>
      <c r="JQ9" s="16">
        <f t="shared" ref="JQ9:JQ17" si="133">JP9/JP$19*100</f>
        <v>4.268032437046522E-2</v>
      </c>
      <c r="JR9" s="18">
        <v>0</v>
      </c>
      <c r="JS9" s="17">
        <v>3</v>
      </c>
      <c r="JT9" s="19">
        <f t="shared" si="78"/>
        <v>2.5501530091805509E-2</v>
      </c>
      <c r="JU9" s="22">
        <v>0</v>
      </c>
      <c r="JV9" s="16">
        <f t="shared" si="79"/>
        <v>0</v>
      </c>
      <c r="JW9" s="17">
        <v>2</v>
      </c>
      <c r="JX9" s="16">
        <f t="shared" ref="JX9:JX17" si="134">JW9/JW$19*100</f>
        <v>4.4208664898320066E-2</v>
      </c>
      <c r="JY9" s="18">
        <v>0</v>
      </c>
      <c r="JZ9" s="17">
        <v>2</v>
      </c>
      <c r="KA9" s="19">
        <f t="shared" si="80"/>
        <v>1.7537706068046298E-2</v>
      </c>
      <c r="KB9" s="22">
        <v>0</v>
      </c>
      <c r="KC9" s="16">
        <f t="shared" si="81"/>
        <v>0</v>
      </c>
      <c r="KD9" s="17">
        <v>2</v>
      </c>
      <c r="KE9" s="16">
        <f t="shared" ref="KE9:KE17" si="135">KD9/KD$19*100</f>
        <v>4.5945325063174822E-2</v>
      </c>
      <c r="KF9" s="18">
        <v>0</v>
      </c>
      <c r="KG9" s="17">
        <v>2</v>
      </c>
      <c r="KH9" s="19">
        <f t="shared" si="82"/>
        <v>1.8206645425580335E-2</v>
      </c>
      <c r="KI9" s="22">
        <v>0</v>
      </c>
      <c r="KJ9" s="16">
        <f t="shared" si="83"/>
        <v>0</v>
      </c>
      <c r="KK9" s="17">
        <v>2</v>
      </c>
      <c r="KL9" s="16">
        <f t="shared" ref="KL9:KL17" si="136">KK9/KK$19*100</f>
        <v>4.7938638542665384E-2</v>
      </c>
      <c r="KM9" s="18">
        <v>0</v>
      </c>
      <c r="KN9" s="17">
        <v>2</v>
      </c>
      <c r="KO9" s="19">
        <f t="shared" si="84"/>
        <v>1.8917896329928113E-2</v>
      </c>
      <c r="KP9" s="22">
        <v>0</v>
      </c>
      <c r="KQ9" s="16">
        <f t="shared" si="85"/>
        <v>0</v>
      </c>
      <c r="KR9" s="17">
        <v>2</v>
      </c>
      <c r="KS9" s="16">
        <f t="shared" ref="KS9:KS17" si="137">KR9/KR$19*100</f>
        <v>5.0825921219822108E-2</v>
      </c>
      <c r="KT9" s="18">
        <v>0</v>
      </c>
      <c r="KU9" s="17">
        <v>2</v>
      </c>
      <c r="KV9" s="19">
        <f t="shared" si="86"/>
        <v>1.9876764062810574E-2</v>
      </c>
      <c r="KW9" s="22">
        <v>0</v>
      </c>
      <c r="KX9" s="16">
        <f t="shared" si="87"/>
        <v>0</v>
      </c>
      <c r="KY9" s="17">
        <v>2</v>
      </c>
      <c r="KZ9" s="16">
        <f t="shared" ref="KZ9:KZ17" si="138">KY9/KY$19*100</f>
        <v>5.3922890266918308E-2</v>
      </c>
      <c r="LA9" s="18">
        <v>0</v>
      </c>
      <c r="LB9" s="17">
        <v>2</v>
      </c>
      <c r="LC9" s="19">
        <f t="shared" si="88"/>
        <v>2.0997375328083989E-2</v>
      </c>
      <c r="LD9" s="22">
        <v>0</v>
      </c>
      <c r="LE9" s="16">
        <f t="shared" si="89"/>
        <v>0</v>
      </c>
      <c r="LF9" s="17">
        <v>1</v>
      </c>
      <c r="LG9" s="16">
        <f t="shared" ref="LG9:LG17" si="139">LF9/LF$19*100</f>
        <v>2.8003360403248391E-2</v>
      </c>
      <c r="LH9" s="18">
        <v>0</v>
      </c>
      <c r="LI9" s="17">
        <v>1</v>
      </c>
      <c r="LJ9" s="19">
        <f t="shared" si="90"/>
        <v>1.0886131069018071E-2</v>
      </c>
      <c r="LK9" s="22">
        <v>0</v>
      </c>
      <c r="LL9" s="16">
        <f t="shared" si="91"/>
        <v>0</v>
      </c>
      <c r="LM9" s="17">
        <v>1</v>
      </c>
      <c r="LN9" s="16">
        <f t="shared" ref="LN9:LN17" si="140">LM9/LM$19*100</f>
        <v>2.8993911278631487E-2</v>
      </c>
      <c r="LO9" s="18">
        <v>0</v>
      </c>
      <c r="LP9" s="17">
        <v>1</v>
      </c>
      <c r="LQ9" s="19">
        <f t="shared" si="92"/>
        <v>1.1266336187471835E-2</v>
      </c>
      <c r="LR9" s="22">
        <v>0</v>
      </c>
      <c r="LS9" s="16">
        <f t="shared" si="93"/>
        <v>0</v>
      </c>
      <c r="LT9" s="17">
        <v>1</v>
      </c>
      <c r="LU9" s="16">
        <f t="shared" ref="LU9:LU17" si="141">LT9/LT$19*100</f>
        <v>3.0303030303030304E-2</v>
      </c>
      <c r="LV9" s="18">
        <v>0</v>
      </c>
      <c r="LW9" s="17">
        <v>1</v>
      </c>
      <c r="LX9" s="19">
        <f t="shared" si="94"/>
        <v>1.1717834544176237E-2</v>
      </c>
      <c r="LY9" s="15">
        <v>0</v>
      </c>
      <c r="LZ9" s="16">
        <f t="shared" ref="LZ9:LZ15" si="142">LY9/LY$19*100</f>
        <v>0</v>
      </c>
      <c r="MA9" s="17">
        <v>1</v>
      </c>
      <c r="MB9" s="16">
        <f t="shared" ref="MB9:MB17" si="143">MA9/MA$19*100</f>
        <v>3.2478077297823968E-2</v>
      </c>
      <c r="MC9" s="18">
        <v>0</v>
      </c>
      <c r="MD9" s="17">
        <v>1</v>
      </c>
      <c r="ME9" s="19">
        <f t="shared" ref="ME9:ME17" si="144">MD9/MD$19*100</f>
        <v>1.2528188423953897E-2</v>
      </c>
      <c r="MF9" s="15">
        <v>0</v>
      </c>
      <c r="MG9" s="16">
        <f t="shared" ref="MG9:MG15" si="145">MF9/MF$19*100</f>
        <v>0</v>
      </c>
      <c r="MH9" s="17">
        <v>1</v>
      </c>
      <c r="MI9" s="16">
        <f t="shared" ref="MI9:MI17" si="146">MH9/MH$19*100</f>
        <v>3.4153005464480878E-2</v>
      </c>
      <c r="MJ9" s="18">
        <v>0</v>
      </c>
      <c r="MK9" s="17">
        <v>1</v>
      </c>
      <c r="ML9" s="19">
        <f t="shared" ref="ML9:ML17" si="147">MK9/MK$19*100</f>
        <v>1.3208294809140139E-2</v>
      </c>
      <c r="MM9" s="15">
        <v>0</v>
      </c>
      <c r="MN9" s="16">
        <f t="shared" ref="MN9:MN15" si="148">MM9/MM$19*100</f>
        <v>0</v>
      </c>
      <c r="MO9" s="17">
        <v>1</v>
      </c>
      <c r="MP9" s="16">
        <f t="shared" ref="MP9:MP17" si="149">MO9/MO$19*100</f>
        <v>3.6805299963194697E-2</v>
      </c>
      <c r="MQ9" s="18">
        <v>0</v>
      </c>
      <c r="MR9" s="17">
        <v>1</v>
      </c>
      <c r="MS9" s="19">
        <f t="shared" ref="MS9:MS17" si="150">MR9/MR$19*100</f>
        <v>1.4218683349921797E-2</v>
      </c>
      <c r="MT9" s="15">
        <v>0</v>
      </c>
      <c r="MU9" s="16">
        <f t="shared" ref="MU9:MU15" si="151">MT9/MT$19*100</f>
        <v>0</v>
      </c>
      <c r="MV9" s="17">
        <v>1</v>
      </c>
      <c r="MW9" s="16">
        <f t="shared" ref="MW9:MW17" si="152">MV9/MV$19*100</f>
        <v>4.0355125100887811E-2</v>
      </c>
      <c r="MX9" s="18">
        <v>0</v>
      </c>
      <c r="MY9" s="17">
        <v>1</v>
      </c>
      <c r="MZ9" s="19">
        <f t="shared" ref="MZ9:MZ17" si="153">MY9/MY$19*100</f>
        <v>1.5535187199005747E-2</v>
      </c>
      <c r="NA9" s="15">
        <v>0</v>
      </c>
      <c r="NB9" s="16">
        <f t="shared" ref="NB9:NB15" si="154">NA9/NA$19*100</f>
        <v>0</v>
      </c>
      <c r="NC9" s="17">
        <v>1</v>
      </c>
      <c r="ND9" s="16">
        <f t="shared" ref="ND9:ND17" si="155">NC9/NC$19*100</f>
        <v>4.4682752457551385E-2</v>
      </c>
      <c r="NE9" s="18">
        <v>0</v>
      </c>
      <c r="NF9" s="17">
        <v>1</v>
      </c>
      <c r="NG9" s="19">
        <f t="shared" ref="NG9:NG17" si="156">NF9/NF$19*100</f>
        <v>1.7135023989033587E-2</v>
      </c>
      <c r="NH9" s="15">
        <v>0</v>
      </c>
      <c r="NI9" s="16">
        <f t="shared" ref="NI9:NI15" si="157">NH9/NH$19*100</f>
        <v>0</v>
      </c>
      <c r="NJ9" s="17">
        <v>1</v>
      </c>
      <c r="NK9" s="16">
        <f t="shared" ref="NK9:NK17" si="158">NJ9/NJ$19*100</f>
        <v>4.7460844803037493E-2</v>
      </c>
      <c r="NL9" s="18">
        <v>0</v>
      </c>
      <c r="NM9" s="17">
        <v>1</v>
      </c>
      <c r="NN9" s="19">
        <f t="shared" ref="NN9:NN17" si="159">NM9/NM$19*100</f>
        <v>1.824817518248175E-2</v>
      </c>
      <c r="NO9" s="15">
        <v>0</v>
      </c>
      <c r="NP9" s="16">
        <f t="shared" ref="NP9:NP15" si="160">NO9/NO$19*100</f>
        <v>0</v>
      </c>
      <c r="NQ9" s="17">
        <v>1</v>
      </c>
      <c r="NR9" s="16">
        <f t="shared" ref="NR9:NR17" si="161">NQ9/NQ$19*100</f>
        <v>5.1652892561983473E-2</v>
      </c>
      <c r="NS9" s="18">
        <v>0</v>
      </c>
      <c r="NT9" s="17">
        <v>1</v>
      </c>
      <c r="NU9" s="19">
        <f t="shared" ref="NU9:NU17" si="162">NT9/NT$19*100</f>
        <v>1.9833399444664817E-2</v>
      </c>
      <c r="NV9" s="15">
        <v>0</v>
      </c>
      <c r="NW9" s="16">
        <f t="shared" ref="NW9:NW15" si="163">NV9/NV$19*100</f>
        <v>0</v>
      </c>
      <c r="NX9" s="17">
        <v>1</v>
      </c>
      <c r="NY9" s="16">
        <f t="shared" ref="NY9:NY17" si="164">NX9/NX$19*100</f>
        <v>5.9066745422327233E-2</v>
      </c>
      <c r="NZ9" s="18">
        <v>0</v>
      </c>
      <c r="OA9" s="17">
        <v>1</v>
      </c>
      <c r="OB9" s="19">
        <f t="shared" ref="OB9:OB17" si="165">OA9/OA$19*100</f>
        <v>2.2446689113355782E-2</v>
      </c>
      <c r="OC9" s="15">
        <v>0</v>
      </c>
      <c r="OD9" s="16">
        <f t="shared" ref="OD9:OD16" si="166">OC9/OC$19*100</f>
        <v>0</v>
      </c>
      <c r="OE9" s="17">
        <v>1</v>
      </c>
      <c r="OF9" s="16">
        <f t="shared" ref="OF9:OF17" si="167">OE9/OE$19*100</f>
        <v>6.5703022339027597E-2</v>
      </c>
      <c r="OG9" s="18">
        <v>0</v>
      </c>
      <c r="OH9" s="17">
        <v>1</v>
      </c>
      <c r="OI9" s="19">
        <f t="shared" ref="OI9:OI17" si="168">OH9/OH$19*100</f>
        <v>2.5106703489831784E-2</v>
      </c>
      <c r="OJ9" s="15">
        <v>0</v>
      </c>
      <c r="OK9" s="16">
        <f t="shared" ref="OK9:OK17" si="169">OJ9/OJ$19*100</f>
        <v>0</v>
      </c>
      <c r="OL9" s="17">
        <v>1</v>
      </c>
      <c r="OM9" s="16">
        <f t="shared" ref="OM9:OM17" si="170">OL9/OL$19*100</f>
        <v>7.4239049740163321E-2</v>
      </c>
      <c r="ON9" s="18">
        <v>0</v>
      </c>
      <c r="OO9" s="17">
        <v>1</v>
      </c>
      <c r="OP9" s="19">
        <f t="shared" ref="OP9:OP17" si="171">OO9/OO$19*100</f>
        <v>2.8768699654775604E-2</v>
      </c>
      <c r="OQ9" s="15">
        <v>0</v>
      </c>
      <c r="OR9" s="16">
        <f t="shared" ref="OR9:OR17" si="172">OQ9/OQ$19*100</f>
        <v>0</v>
      </c>
      <c r="OS9" s="17">
        <v>1</v>
      </c>
      <c r="OT9" s="16">
        <f t="shared" ref="OT9:OT17" si="173">OS9/OS$19*100</f>
        <v>8.4961767204757857E-2</v>
      </c>
      <c r="OU9" s="18">
        <v>0</v>
      </c>
      <c r="OV9" s="17">
        <v>1</v>
      </c>
      <c r="OW9" s="19">
        <f t="shared" ref="OW9:OW17" si="174">OV9/OV$19*100</f>
        <v>3.3489618218352307E-2</v>
      </c>
      <c r="OX9" s="15">
        <v>0</v>
      </c>
      <c r="OY9" s="16">
        <f t="shared" ref="OY9:OY17" si="175">OX9/OX$19*100</f>
        <v>0</v>
      </c>
      <c r="OZ9" s="17">
        <v>1</v>
      </c>
      <c r="PA9" s="16">
        <f t="shared" ref="PA9:PA17" si="176">OZ9/OZ$19*100</f>
        <v>9.765625E-2</v>
      </c>
      <c r="PB9" s="18">
        <v>0</v>
      </c>
      <c r="PC9" s="17">
        <v>1</v>
      </c>
      <c r="PD9" s="19">
        <f t="shared" ref="PD9:PD17" si="177">PC9/PC$19*100</f>
        <v>3.8744672607516469E-2</v>
      </c>
      <c r="PE9" s="15">
        <v>0</v>
      </c>
      <c r="PF9" s="16">
        <f t="shared" ref="PF9:PF17" si="178">PE9/PE$19*100</f>
        <v>0</v>
      </c>
      <c r="PG9" s="17">
        <v>1</v>
      </c>
      <c r="PH9" s="16">
        <f t="shared" ref="PH9:PH17" si="179">PG9/PG$19*100</f>
        <v>0.10869565217391304</v>
      </c>
      <c r="PI9" s="18">
        <v>0</v>
      </c>
      <c r="PJ9" s="17">
        <v>1</v>
      </c>
      <c r="PK9" s="19">
        <f t="shared" ref="PK9:PK17" si="180">PJ9/PJ$19*100</f>
        <v>4.3649061545176775E-2</v>
      </c>
      <c r="PL9" s="15">
        <v>0</v>
      </c>
      <c r="PM9" s="16">
        <f t="shared" ref="PM9:PM17" si="181">PL9/PL$19*100</f>
        <v>0</v>
      </c>
      <c r="PN9" s="17">
        <v>1</v>
      </c>
      <c r="PO9" s="16">
        <f t="shared" ref="PO9:PO17" si="182">PN9/PN$19*100</f>
        <v>0.12468827930174563</v>
      </c>
      <c r="PP9" s="18">
        <v>0</v>
      </c>
      <c r="PQ9" s="17">
        <v>1</v>
      </c>
      <c r="PR9" s="19">
        <f t="shared" ref="PR9:PR17" si="183">PQ9/PQ$19*100</f>
        <v>5.0658561296859174E-2</v>
      </c>
      <c r="PS9" s="15">
        <v>0</v>
      </c>
      <c r="PT9" s="16">
        <f t="shared" ref="PT9:PT17" si="184">PS9/PS$19*100</f>
        <v>0</v>
      </c>
      <c r="PU9" s="17">
        <v>1</v>
      </c>
      <c r="PV9" s="16">
        <f t="shared" ref="PV9:PV17" si="185">PU9/PU$19*100</f>
        <v>0.14814814814814814</v>
      </c>
      <c r="PW9" s="18">
        <v>0</v>
      </c>
      <c r="PX9" s="17">
        <v>1</v>
      </c>
      <c r="PY9" s="19">
        <f t="shared" ref="PY9:PY17" si="186">PX9/PX$19*100</f>
        <v>5.9594755661501783E-2</v>
      </c>
      <c r="PZ9" s="15">
        <v>0</v>
      </c>
      <c r="QA9" s="16">
        <f t="shared" ref="QA9:QA17" si="187">PZ9/PZ$19*100</f>
        <v>0</v>
      </c>
      <c r="QB9" s="17">
        <v>1</v>
      </c>
      <c r="QC9" s="16">
        <f t="shared" ref="QC9:QC17" si="188">QB9/QB$19*100</f>
        <v>0.18050541516245489</v>
      </c>
      <c r="QD9" s="18">
        <v>0</v>
      </c>
      <c r="QE9" s="17">
        <v>1</v>
      </c>
      <c r="QF9" s="19">
        <f t="shared" ref="QF9:QF17" si="189">QE9/QE$19*100</f>
        <v>7.2833211944646759E-2</v>
      </c>
      <c r="QG9" s="15">
        <v>0</v>
      </c>
      <c r="QH9" s="16">
        <f t="shared" ref="QH9:QH17" si="190">QG9/QG$19*100</f>
        <v>0</v>
      </c>
      <c r="QI9" s="17">
        <v>0</v>
      </c>
      <c r="QJ9" s="16">
        <f t="shared" ref="QJ9:QJ17" si="191">QI9/QI$19*100</f>
        <v>0</v>
      </c>
      <c r="QK9" s="18">
        <v>0</v>
      </c>
      <c r="QL9" s="17">
        <v>0</v>
      </c>
      <c r="QM9" s="19">
        <f t="shared" ref="QM9:QM17" si="192">QL9/QL$19*100</f>
        <v>0</v>
      </c>
      <c r="QN9" s="15">
        <v>0</v>
      </c>
      <c r="QO9" s="16">
        <f t="shared" ref="QO9:QO17" si="193">QN9/QN$19*100</f>
        <v>0</v>
      </c>
      <c r="QP9" s="17">
        <v>0</v>
      </c>
      <c r="QQ9" s="16">
        <f t="shared" ref="QQ9:QQ17" si="194">QP9/QP$19*100</f>
        <v>0</v>
      </c>
      <c r="QR9" s="18">
        <v>0</v>
      </c>
      <c r="QS9" s="17">
        <v>0</v>
      </c>
      <c r="QT9" s="19">
        <f t="shared" ref="QT9:QT17" si="195">QS9/QS$19*100</f>
        <v>0</v>
      </c>
      <c r="QU9" s="15">
        <v>0</v>
      </c>
      <c r="QV9" s="16">
        <f t="shared" ref="QV9:QV17" si="196">QU9/QU$19*100</f>
        <v>0</v>
      </c>
      <c r="QW9" s="17">
        <v>0</v>
      </c>
      <c r="QX9" s="16">
        <f t="shared" ref="QX9:QX17" si="197">QW9/QW$19*100</f>
        <v>0</v>
      </c>
      <c r="QY9" s="18">
        <v>0</v>
      </c>
      <c r="QZ9" s="17">
        <v>0</v>
      </c>
      <c r="RA9" s="19">
        <f t="shared" ref="RA9:RA17" si="198">QZ9/QZ$19*100</f>
        <v>0</v>
      </c>
      <c r="RB9" s="15"/>
      <c r="RC9" s="16"/>
      <c r="RD9" s="17"/>
      <c r="RE9" s="16"/>
      <c r="RF9" s="18"/>
      <c r="RG9" s="4">
        <v>0</v>
      </c>
      <c r="RH9" s="19">
        <v>0</v>
      </c>
    </row>
    <row r="10" spans="1:476" x14ac:dyDescent="0.2">
      <c r="A10" s="14" t="s">
        <v>10</v>
      </c>
      <c r="B10" s="55">
        <v>3737191</v>
      </c>
      <c r="C10" s="16">
        <f t="shared" si="0"/>
        <v>11.535544499105924</v>
      </c>
      <c r="D10" s="54">
        <v>3733717</v>
      </c>
      <c r="E10" s="16">
        <f t="shared" si="0"/>
        <v>10.77038182426366</v>
      </c>
      <c r="F10" s="54">
        <v>7470908</v>
      </c>
      <c r="G10" s="19">
        <f t="shared" si="0"/>
        <v>11.14001712670116</v>
      </c>
      <c r="H10" s="15">
        <v>14</v>
      </c>
      <c r="I10" s="16">
        <f t="shared" si="1"/>
        <v>0.13127051101734646</v>
      </c>
      <c r="J10" s="17">
        <v>7</v>
      </c>
      <c r="K10" s="16">
        <f t="shared" si="95"/>
        <v>9.5082857919043737E-2</v>
      </c>
      <c r="L10" s="18">
        <v>0</v>
      </c>
      <c r="M10" s="17">
        <v>21</v>
      </c>
      <c r="N10" s="19">
        <f t="shared" si="2"/>
        <v>0.11610549013103333</v>
      </c>
      <c r="O10" s="15">
        <v>14</v>
      </c>
      <c r="P10" s="16">
        <f t="shared" si="3"/>
        <v>0.13182674199623351</v>
      </c>
      <c r="Q10" s="17">
        <v>7</v>
      </c>
      <c r="R10" s="16">
        <f t="shared" si="96"/>
        <v>9.5576187875477892E-2</v>
      </c>
      <c r="S10" s="18">
        <v>0</v>
      </c>
      <c r="T10" s="17">
        <v>21</v>
      </c>
      <c r="U10" s="19">
        <f t="shared" si="4"/>
        <v>0.11664074650077762</v>
      </c>
      <c r="V10" s="15">
        <v>13</v>
      </c>
      <c r="W10" s="16">
        <f t="shared" si="5"/>
        <v>0.12312938056450085</v>
      </c>
      <c r="X10" s="17">
        <v>7</v>
      </c>
      <c r="Y10" s="16">
        <f t="shared" si="97"/>
        <v>9.5916689503973696E-2</v>
      </c>
      <c r="Z10" s="18">
        <v>0</v>
      </c>
      <c r="AA10" s="17">
        <v>20</v>
      </c>
      <c r="AB10" s="19">
        <f t="shared" si="6"/>
        <v>0.11163206072784104</v>
      </c>
      <c r="AC10" s="15">
        <v>13</v>
      </c>
      <c r="AD10" s="16">
        <f t="shared" si="7"/>
        <v>0.12339819648789747</v>
      </c>
      <c r="AE10" s="17">
        <v>7</v>
      </c>
      <c r="AF10" s="16">
        <f t="shared" si="98"/>
        <v>9.6061479346781942E-2</v>
      </c>
      <c r="AG10" s="18">
        <v>0</v>
      </c>
      <c r="AH10" s="17">
        <v>20</v>
      </c>
      <c r="AI10" s="19">
        <f t="shared" si="8"/>
        <v>0.11185056764163079</v>
      </c>
      <c r="AJ10" s="15">
        <v>13</v>
      </c>
      <c r="AK10" s="16">
        <f t="shared" si="9"/>
        <v>0.12369172216936251</v>
      </c>
      <c r="AL10" s="17">
        <v>7</v>
      </c>
      <c r="AM10" s="16">
        <f t="shared" si="99"/>
        <v>9.6286107290233833E-2</v>
      </c>
      <c r="AN10" s="18">
        <v>0</v>
      </c>
      <c r="AO10" s="17">
        <v>20</v>
      </c>
      <c r="AP10" s="19">
        <f t="shared" si="10"/>
        <v>0.11212019284673169</v>
      </c>
      <c r="AQ10" s="15">
        <v>13</v>
      </c>
      <c r="AR10" s="16">
        <f t="shared" si="11"/>
        <v>0.12425922385777097</v>
      </c>
      <c r="AS10" s="17">
        <v>7</v>
      </c>
      <c r="AT10" s="16">
        <f t="shared" si="100"/>
        <v>9.6631695196024298E-2</v>
      </c>
      <c r="AU10" s="18">
        <v>0</v>
      </c>
      <c r="AV10" s="17">
        <v>20</v>
      </c>
      <c r="AW10" s="19">
        <f t="shared" si="12"/>
        <v>0.11258091753447791</v>
      </c>
      <c r="AX10" s="15">
        <v>13</v>
      </c>
      <c r="AY10" s="16">
        <f t="shared" si="13"/>
        <v>0.12462851116863197</v>
      </c>
      <c r="AZ10" s="17">
        <v>7</v>
      </c>
      <c r="BA10" s="16">
        <f t="shared" si="101"/>
        <v>9.6966338828092538E-2</v>
      </c>
      <c r="BB10" s="18">
        <v>0</v>
      </c>
      <c r="BC10" s="17">
        <v>20</v>
      </c>
      <c r="BD10" s="19">
        <f t="shared" si="14"/>
        <v>0.112943302462164</v>
      </c>
      <c r="BE10" s="15">
        <v>13</v>
      </c>
      <c r="BF10" s="16">
        <f t="shared" si="15"/>
        <v>0.12518054886856042</v>
      </c>
      <c r="BG10" s="17">
        <v>7</v>
      </c>
      <c r="BH10" s="16">
        <f t="shared" si="102"/>
        <v>9.7615395342351141E-2</v>
      </c>
      <c r="BI10" s="18">
        <v>0</v>
      </c>
      <c r="BJ10" s="17">
        <v>20</v>
      </c>
      <c r="BK10" s="19">
        <f t="shared" si="16"/>
        <v>0.11355893708834887</v>
      </c>
      <c r="BL10" s="15">
        <v>13</v>
      </c>
      <c r="BM10" s="16">
        <f t="shared" si="17"/>
        <v>0.12600562178927982</v>
      </c>
      <c r="BN10" s="17">
        <v>7</v>
      </c>
      <c r="BO10" s="16">
        <f t="shared" si="103"/>
        <v>9.8369870713884214E-2</v>
      </c>
      <c r="BP10" s="18">
        <v>0</v>
      </c>
      <c r="BQ10" s="17">
        <v>20</v>
      </c>
      <c r="BR10" s="19">
        <f t="shared" si="18"/>
        <v>0.11436413540713633</v>
      </c>
      <c r="BS10" s="15">
        <v>13</v>
      </c>
      <c r="BT10" s="16">
        <f t="shared" si="19"/>
        <v>0.12692833430970513</v>
      </c>
      <c r="BU10" s="17">
        <v>7</v>
      </c>
      <c r="BV10" s="16">
        <f t="shared" si="104"/>
        <v>9.902390720045269E-2</v>
      </c>
      <c r="BW10" s="18">
        <v>0</v>
      </c>
      <c r="BX10" s="17">
        <v>20</v>
      </c>
      <c r="BY10" s="19">
        <f t="shared" si="20"/>
        <v>0.11517420097898071</v>
      </c>
      <c r="BZ10" s="15">
        <v>13</v>
      </c>
      <c r="CA10" s="16">
        <f t="shared" si="21"/>
        <v>0.12732615083251714</v>
      </c>
      <c r="CB10" s="17">
        <v>7</v>
      </c>
      <c r="CC10" s="16">
        <f t="shared" si="105"/>
        <v>9.9333049524620409E-2</v>
      </c>
      <c r="CD10" s="18">
        <v>0</v>
      </c>
      <c r="CE10" s="17">
        <v>20</v>
      </c>
      <c r="CF10" s="19">
        <f t="shared" si="22"/>
        <v>0.11553347582462017</v>
      </c>
      <c r="CG10" s="15">
        <v>13</v>
      </c>
      <c r="CH10" s="16">
        <f t="shared" si="23"/>
        <v>0.12785208497246264</v>
      </c>
      <c r="CI10" s="17">
        <v>7</v>
      </c>
      <c r="CJ10" s="16">
        <f t="shared" si="106"/>
        <v>9.9729306168969939E-2</v>
      </c>
      <c r="CK10" s="18">
        <v>0</v>
      </c>
      <c r="CL10" s="17">
        <v>20</v>
      </c>
      <c r="CM10" s="19">
        <f t="shared" si="24"/>
        <v>0.11600255205614524</v>
      </c>
      <c r="CN10" s="15">
        <v>13</v>
      </c>
      <c r="CO10" s="16">
        <f t="shared" si="25"/>
        <v>0.12859827876149965</v>
      </c>
      <c r="CP10" s="17">
        <v>7</v>
      </c>
      <c r="CQ10" s="16">
        <f t="shared" si="107"/>
        <v>0.10056026432983765</v>
      </c>
      <c r="CR10" s="18">
        <v>0</v>
      </c>
      <c r="CS10" s="17">
        <v>20</v>
      </c>
      <c r="CT10" s="19">
        <f t="shared" si="26"/>
        <v>0.11678832116788322</v>
      </c>
      <c r="CU10" s="15">
        <v>12</v>
      </c>
      <c r="CV10" s="16">
        <f t="shared" si="27"/>
        <v>0.11949810794662419</v>
      </c>
      <c r="CW10" s="17">
        <v>7</v>
      </c>
      <c r="CX10" s="16">
        <f t="shared" si="108"/>
        <v>0.10137581462708181</v>
      </c>
      <c r="CY10" s="18">
        <v>0</v>
      </c>
      <c r="CZ10" s="17">
        <v>19</v>
      </c>
      <c r="DA10" s="19">
        <f t="shared" si="28"/>
        <v>0.11175155864015997</v>
      </c>
      <c r="DB10" s="15">
        <v>12</v>
      </c>
      <c r="DC10" s="16">
        <f t="shared" si="29"/>
        <v>0.12010809728755881</v>
      </c>
      <c r="DD10" s="17">
        <v>7</v>
      </c>
      <c r="DE10" s="16">
        <f t="shared" si="109"/>
        <v>0.10205569324974485</v>
      </c>
      <c r="DF10" s="18">
        <v>0</v>
      </c>
      <c r="DG10" s="17">
        <v>19</v>
      </c>
      <c r="DH10" s="19">
        <f t="shared" si="30"/>
        <v>0.11238613509996451</v>
      </c>
      <c r="DI10" s="15">
        <v>12</v>
      </c>
      <c r="DJ10" s="16">
        <f t="shared" si="31"/>
        <v>0.12135922330097086</v>
      </c>
      <c r="DK10" s="17">
        <v>7</v>
      </c>
      <c r="DL10" s="16">
        <f t="shared" si="110"/>
        <v>0.10319917440660474</v>
      </c>
      <c r="DM10" s="18">
        <v>0</v>
      </c>
      <c r="DN10" s="17">
        <v>19</v>
      </c>
      <c r="DO10" s="19">
        <f t="shared" si="32"/>
        <v>0.11360918440564459</v>
      </c>
      <c r="DP10" s="15">
        <v>12</v>
      </c>
      <c r="DQ10" s="16">
        <f t="shared" si="33"/>
        <v>0.12252399428221361</v>
      </c>
      <c r="DR10" s="17">
        <v>7</v>
      </c>
      <c r="DS10" s="16">
        <f t="shared" si="111"/>
        <v>0.10450880859958196</v>
      </c>
      <c r="DT10" s="18">
        <v>0</v>
      </c>
      <c r="DU10" s="17">
        <v>19</v>
      </c>
      <c r="DV10" s="19">
        <f t="shared" si="34"/>
        <v>0.11483831973405864</v>
      </c>
      <c r="DW10" s="15">
        <v>12</v>
      </c>
      <c r="DX10" s="16">
        <f t="shared" si="35"/>
        <v>0.12298862355232142</v>
      </c>
      <c r="DY10" s="17">
        <v>7</v>
      </c>
      <c r="DZ10" s="16">
        <f t="shared" si="112"/>
        <v>0.10497900419916018</v>
      </c>
      <c r="EA10" s="18">
        <v>0</v>
      </c>
      <c r="EB10" s="17">
        <v>19</v>
      </c>
      <c r="EC10" s="19">
        <f t="shared" si="36"/>
        <v>0.11531225344419493</v>
      </c>
      <c r="ED10" s="15">
        <v>12</v>
      </c>
      <c r="EE10" s="16">
        <f t="shared" si="37"/>
        <v>0.12366034624896949</v>
      </c>
      <c r="EF10" s="17">
        <v>7</v>
      </c>
      <c r="EG10" s="16">
        <f t="shared" si="113"/>
        <v>0.10535821794099939</v>
      </c>
      <c r="EH10" s="18">
        <v>0</v>
      </c>
      <c r="EI10" s="17">
        <v>19</v>
      </c>
      <c r="EJ10" s="19">
        <f t="shared" si="38"/>
        <v>0.11586072321483018</v>
      </c>
      <c r="EK10" s="15">
        <v>12</v>
      </c>
      <c r="EL10" s="16">
        <f t="shared" si="39"/>
        <v>0.1247141966327167</v>
      </c>
      <c r="EM10" s="17">
        <v>7</v>
      </c>
      <c r="EN10" s="16">
        <f t="shared" si="114"/>
        <v>0.10578812150521386</v>
      </c>
      <c r="EO10" s="18">
        <v>0</v>
      </c>
      <c r="EP10" s="17">
        <v>19</v>
      </c>
      <c r="EQ10" s="19">
        <f t="shared" si="40"/>
        <v>0.11664313340290994</v>
      </c>
      <c r="ER10" s="15">
        <v>12</v>
      </c>
      <c r="ES10" s="16">
        <f t="shared" si="41"/>
        <v>0.12586532410320958</v>
      </c>
      <c r="ET10" s="17">
        <v>6</v>
      </c>
      <c r="EU10" s="16">
        <f t="shared" si="115"/>
        <v>9.1477359353559995E-2</v>
      </c>
      <c r="EV10" s="18">
        <v>0</v>
      </c>
      <c r="EW10" s="17">
        <v>18</v>
      </c>
      <c r="EX10" s="19">
        <f t="shared" si="42"/>
        <v>0.11151034568207162</v>
      </c>
      <c r="EY10" s="15">
        <v>11</v>
      </c>
      <c r="EZ10" s="16">
        <f t="shared" si="43"/>
        <v>0.11676042882921134</v>
      </c>
      <c r="FA10" s="17">
        <v>6</v>
      </c>
      <c r="FB10" s="16">
        <f t="shared" si="116"/>
        <v>9.2392978133661846E-2</v>
      </c>
      <c r="FC10" s="18">
        <v>0</v>
      </c>
      <c r="FD10" s="17">
        <v>17</v>
      </c>
      <c r="FE10" s="19">
        <f t="shared" si="44"/>
        <v>0.10649627263045794</v>
      </c>
      <c r="FF10" s="15">
        <v>11</v>
      </c>
      <c r="FG10" s="16">
        <f t="shared" si="45"/>
        <v>0.11817791147400085</v>
      </c>
      <c r="FH10" s="17">
        <v>6</v>
      </c>
      <c r="FI10" s="16">
        <f t="shared" si="117"/>
        <v>9.4147183430095718E-2</v>
      </c>
      <c r="FJ10" s="18">
        <v>0</v>
      </c>
      <c r="FK10" s="17">
        <v>17</v>
      </c>
      <c r="FL10" s="19">
        <f t="shared" si="46"/>
        <v>0.1080806154237396</v>
      </c>
      <c r="FM10" s="15">
        <v>10</v>
      </c>
      <c r="FN10" s="16">
        <f t="shared" si="47"/>
        <v>0.10890873448050534</v>
      </c>
      <c r="FO10" s="17">
        <v>6</v>
      </c>
      <c r="FP10" s="16">
        <f t="shared" si="118"/>
        <v>9.5907928388746802E-2</v>
      </c>
      <c r="FQ10" s="18">
        <v>0</v>
      </c>
      <c r="FR10" s="17">
        <v>16</v>
      </c>
      <c r="FS10" s="19">
        <f t="shared" si="48"/>
        <v>0.10332579916047789</v>
      </c>
      <c r="FT10" s="15">
        <v>10</v>
      </c>
      <c r="FU10" s="16">
        <f t="shared" si="49"/>
        <v>0.10956502684343157</v>
      </c>
      <c r="FV10" s="17">
        <v>6</v>
      </c>
      <c r="FW10" s="16">
        <f t="shared" si="119"/>
        <v>9.6571704490584248E-2</v>
      </c>
      <c r="FX10" s="18">
        <v>0</v>
      </c>
      <c r="FY10" s="17">
        <v>16</v>
      </c>
      <c r="FZ10" s="19">
        <f t="shared" si="50"/>
        <v>0.10397036844499317</v>
      </c>
      <c r="GA10" s="15">
        <v>10</v>
      </c>
      <c r="GB10" s="16">
        <f t="shared" si="51"/>
        <v>0.11039964672113049</v>
      </c>
      <c r="GC10" s="17">
        <v>6</v>
      </c>
      <c r="GD10" s="16">
        <f t="shared" si="120"/>
        <v>9.7292038268201722E-2</v>
      </c>
      <c r="GE10" s="18">
        <v>0</v>
      </c>
      <c r="GF10" s="17">
        <v>16</v>
      </c>
      <c r="GG10" s="19">
        <f t="shared" si="52"/>
        <v>0.10475317533062721</v>
      </c>
      <c r="GH10" s="15">
        <v>10</v>
      </c>
      <c r="GI10" s="16">
        <f t="shared" si="53"/>
        <v>0.111333778668448</v>
      </c>
      <c r="GJ10" s="17">
        <v>6</v>
      </c>
      <c r="GK10" s="16">
        <f t="shared" si="121"/>
        <v>9.8023198823721611E-2</v>
      </c>
      <c r="GL10" s="18">
        <v>0</v>
      </c>
      <c r="GM10" s="17">
        <v>16</v>
      </c>
      <c r="GN10" s="19">
        <f t="shared" si="54"/>
        <v>0.10560359052207775</v>
      </c>
      <c r="GO10" s="15">
        <v>10</v>
      </c>
      <c r="GP10" s="16">
        <f t="shared" si="55"/>
        <v>0.11261261261261261</v>
      </c>
      <c r="GQ10" s="17">
        <v>6</v>
      </c>
      <c r="GR10" s="16">
        <f t="shared" si="122"/>
        <v>9.9420049710024855E-2</v>
      </c>
      <c r="GS10" s="18">
        <v>0</v>
      </c>
      <c r="GT10" s="17">
        <v>16</v>
      </c>
      <c r="GU10" s="19">
        <f t="shared" si="56"/>
        <v>0.10694472294632712</v>
      </c>
      <c r="GV10" s="15">
        <v>10</v>
      </c>
      <c r="GW10" s="16">
        <f t="shared" si="57"/>
        <v>0.11587485515643105</v>
      </c>
      <c r="GX10" s="17">
        <v>6</v>
      </c>
      <c r="GY10" s="16">
        <f t="shared" si="123"/>
        <v>0.10233668770254137</v>
      </c>
      <c r="GZ10" s="18">
        <v>0</v>
      </c>
      <c r="HA10" s="17">
        <v>16</v>
      </c>
      <c r="HB10" s="19">
        <f t="shared" si="58"/>
        <v>0.10961907371882709</v>
      </c>
      <c r="HC10" s="15">
        <v>10</v>
      </c>
      <c r="HD10" s="16">
        <f t="shared" si="59"/>
        <v>0.1174812030075188</v>
      </c>
      <c r="HE10" s="17">
        <v>6</v>
      </c>
      <c r="HF10" s="16">
        <f t="shared" si="124"/>
        <v>0.10359116022099447</v>
      </c>
      <c r="HG10" s="18">
        <v>0</v>
      </c>
      <c r="HH10" s="17">
        <v>16</v>
      </c>
      <c r="HI10" s="19">
        <f t="shared" si="60"/>
        <v>0.11106483409690407</v>
      </c>
      <c r="HJ10" s="15">
        <v>10</v>
      </c>
      <c r="HK10" s="16">
        <f t="shared" si="61"/>
        <v>0.1199040767386091</v>
      </c>
      <c r="HL10" s="17">
        <v>6</v>
      </c>
      <c r="HM10" s="16">
        <f t="shared" si="125"/>
        <v>0.10582010582010583</v>
      </c>
      <c r="HN10" s="18">
        <v>0</v>
      </c>
      <c r="HO10" s="17">
        <v>16</v>
      </c>
      <c r="HP10" s="19">
        <f t="shared" si="62"/>
        <v>0.11337868480725624</v>
      </c>
      <c r="HQ10" s="15">
        <v>10</v>
      </c>
      <c r="HR10" s="16">
        <f t="shared" si="63"/>
        <v>0.12124151309408343</v>
      </c>
      <c r="HS10" s="17">
        <v>6</v>
      </c>
      <c r="HT10" s="16">
        <f t="shared" si="126"/>
        <v>0.10693281055070397</v>
      </c>
      <c r="HU10" s="18">
        <v>0</v>
      </c>
      <c r="HV10" s="17">
        <v>16</v>
      </c>
      <c r="HW10" s="19">
        <f t="shared" si="64"/>
        <v>0.11460497099061671</v>
      </c>
      <c r="HX10" s="15">
        <v>10</v>
      </c>
      <c r="HY10" s="16">
        <f t="shared" si="65"/>
        <v>0.12291052114060963</v>
      </c>
      <c r="HZ10" s="17">
        <v>6</v>
      </c>
      <c r="IA10" s="16">
        <f t="shared" si="127"/>
        <v>0.10857763300760044</v>
      </c>
      <c r="IB10" s="18">
        <v>0</v>
      </c>
      <c r="IC10" s="17">
        <v>16</v>
      </c>
      <c r="ID10" s="19">
        <f t="shared" si="66"/>
        <v>0.1162368325463131</v>
      </c>
      <c r="IE10" s="15">
        <v>10</v>
      </c>
      <c r="IF10" s="16">
        <f t="shared" si="67"/>
        <v>0.12556504269211452</v>
      </c>
      <c r="IG10" s="17">
        <v>6</v>
      </c>
      <c r="IH10" s="16">
        <f t="shared" si="128"/>
        <v>0.1111934766493699</v>
      </c>
      <c r="II10" s="18">
        <v>0</v>
      </c>
      <c r="IJ10" s="17">
        <v>16</v>
      </c>
      <c r="IK10" s="19">
        <f t="shared" si="68"/>
        <v>0.11883541295306002</v>
      </c>
      <c r="IL10" s="15">
        <v>10</v>
      </c>
      <c r="IM10" s="16">
        <f t="shared" si="69"/>
        <v>0.1284191601386927</v>
      </c>
      <c r="IN10" s="17">
        <v>6</v>
      </c>
      <c r="IO10" s="16">
        <f t="shared" si="129"/>
        <v>0.11383039271485487</v>
      </c>
      <c r="IP10" s="18">
        <v>0</v>
      </c>
      <c r="IQ10" s="17">
        <v>16</v>
      </c>
      <c r="IR10" s="19">
        <f t="shared" si="70"/>
        <v>0.12161751292186075</v>
      </c>
      <c r="IS10" s="15">
        <v>10</v>
      </c>
      <c r="IT10" s="16">
        <f t="shared" si="71"/>
        <v>0.13166556945358787</v>
      </c>
      <c r="IU10" s="17">
        <v>6</v>
      </c>
      <c r="IV10" s="16">
        <f t="shared" si="130"/>
        <v>0.11698186781048939</v>
      </c>
      <c r="IW10" s="18">
        <v>0</v>
      </c>
      <c r="IX10" s="17">
        <v>16</v>
      </c>
      <c r="IY10" s="19">
        <f t="shared" si="72"/>
        <v>0.12480499219968799</v>
      </c>
      <c r="IZ10" s="15">
        <v>10</v>
      </c>
      <c r="JA10" s="16">
        <f t="shared" si="73"/>
        <v>0.13574046423238767</v>
      </c>
      <c r="JB10" s="17">
        <v>6</v>
      </c>
      <c r="JC10" s="16">
        <f t="shared" si="131"/>
        <v>0.12065151819827066</v>
      </c>
      <c r="JD10" s="18">
        <v>0</v>
      </c>
      <c r="JE10" s="17">
        <v>16</v>
      </c>
      <c r="JF10" s="19">
        <f t="shared" si="74"/>
        <v>0.12867942737654819</v>
      </c>
      <c r="JG10" s="15">
        <v>10</v>
      </c>
      <c r="JH10" s="16">
        <f t="shared" si="75"/>
        <v>0.1405678942929435</v>
      </c>
      <c r="JI10" s="17">
        <v>6</v>
      </c>
      <c r="JJ10" s="16">
        <f t="shared" si="132"/>
        <v>0.12536564981195153</v>
      </c>
      <c r="JK10" s="18">
        <v>0</v>
      </c>
      <c r="JL10" s="17">
        <v>16</v>
      </c>
      <c r="JM10" s="19">
        <f t="shared" si="76"/>
        <v>0.13343340838962556</v>
      </c>
      <c r="JN10" s="15">
        <v>10</v>
      </c>
      <c r="JO10" s="16">
        <f t="shared" si="77"/>
        <v>0.14308198597796537</v>
      </c>
      <c r="JP10" s="17">
        <v>6</v>
      </c>
      <c r="JQ10" s="16">
        <f t="shared" si="133"/>
        <v>0.12804097311139565</v>
      </c>
      <c r="JR10" s="18">
        <v>0</v>
      </c>
      <c r="JS10" s="17">
        <v>16</v>
      </c>
      <c r="JT10" s="19">
        <f t="shared" si="78"/>
        <v>0.13600816048962938</v>
      </c>
      <c r="JU10" s="15">
        <v>9</v>
      </c>
      <c r="JV10" s="16">
        <f t="shared" si="79"/>
        <v>0.13254786450662739</v>
      </c>
      <c r="JW10" s="17">
        <v>7</v>
      </c>
      <c r="JX10" s="16">
        <f t="shared" si="134"/>
        <v>0.15473032714412024</v>
      </c>
      <c r="JY10" s="18">
        <v>0</v>
      </c>
      <c r="JZ10" s="17">
        <v>16</v>
      </c>
      <c r="KA10" s="19">
        <f t="shared" si="80"/>
        <v>0.14030164854437038</v>
      </c>
      <c r="KB10" s="15">
        <v>8</v>
      </c>
      <c r="KC10" s="16">
        <f t="shared" si="81"/>
        <v>0.12219337100962271</v>
      </c>
      <c r="KD10" s="17">
        <v>6</v>
      </c>
      <c r="KE10" s="16">
        <f t="shared" si="135"/>
        <v>0.13783597518952445</v>
      </c>
      <c r="KF10" s="18">
        <v>0</v>
      </c>
      <c r="KG10" s="17">
        <v>14</v>
      </c>
      <c r="KH10" s="19">
        <f t="shared" si="82"/>
        <v>0.12744651797906237</v>
      </c>
      <c r="KI10" s="15">
        <v>7</v>
      </c>
      <c r="KJ10" s="16">
        <f t="shared" si="83"/>
        <v>0.11074197120708748</v>
      </c>
      <c r="KK10" s="17">
        <v>7</v>
      </c>
      <c r="KL10" s="16">
        <f t="shared" si="136"/>
        <v>0.16778523489932887</v>
      </c>
      <c r="KM10" s="18">
        <v>0</v>
      </c>
      <c r="KN10" s="17">
        <v>14</v>
      </c>
      <c r="KO10" s="19">
        <f t="shared" si="84"/>
        <v>0.1324252743094968</v>
      </c>
      <c r="KP10" s="15">
        <v>7</v>
      </c>
      <c r="KQ10" s="16">
        <f t="shared" si="85"/>
        <v>0.11572160687716977</v>
      </c>
      <c r="KR10" s="17">
        <v>6</v>
      </c>
      <c r="KS10" s="16">
        <f t="shared" si="137"/>
        <v>0.15247776365946633</v>
      </c>
      <c r="KT10" s="18">
        <v>0</v>
      </c>
      <c r="KU10" s="17">
        <v>13</v>
      </c>
      <c r="KV10" s="19">
        <f t="shared" si="86"/>
        <v>0.12919896640826875</v>
      </c>
      <c r="KW10" s="15">
        <v>6</v>
      </c>
      <c r="KX10" s="16">
        <f t="shared" si="87"/>
        <v>0.10443864229765012</v>
      </c>
      <c r="KY10" s="17">
        <v>6</v>
      </c>
      <c r="KZ10" s="16">
        <f t="shared" si="138"/>
        <v>0.16176867080075491</v>
      </c>
      <c r="LA10" s="18">
        <v>0</v>
      </c>
      <c r="LB10" s="17">
        <v>12</v>
      </c>
      <c r="LC10" s="19">
        <f t="shared" si="88"/>
        <v>0.12598425196850394</v>
      </c>
      <c r="LD10" s="15">
        <v>6</v>
      </c>
      <c r="LE10" s="16">
        <f t="shared" si="89"/>
        <v>0.10814708002883922</v>
      </c>
      <c r="LF10" s="17">
        <v>6</v>
      </c>
      <c r="LG10" s="16">
        <f t="shared" si="139"/>
        <v>0.16802016241949033</v>
      </c>
      <c r="LH10" s="18">
        <v>0</v>
      </c>
      <c r="LI10" s="17">
        <v>12</v>
      </c>
      <c r="LJ10" s="19">
        <f t="shared" si="90"/>
        <v>0.13063357282821686</v>
      </c>
      <c r="LK10" s="15">
        <v>4</v>
      </c>
      <c r="LL10" s="16">
        <f t="shared" si="91"/>
        <v>7.4612945346017534E-2</v>
      </c>
      <c r="LM10" s="17">
        <v>5</v>
      </c>
      <c r="LN10" s="16">
        <f t="shared" si="140"/>
        <v>0.14496955639315745</v>
      </c>
      <c r="LO10" s="18">
        <v>0</v>
      </c>
      <c r="LP10" s="17">
        <v>9</v>
      </c>
      <c r="LQ10" s="19">
        <f t="shared" si="92"/>
        <v>0.1013970256872465</v>
      </c>
      <c r="LR10" s="15">
        <v>4</v>
      </c>
      <c r="LS10" s="16">
        <f t="shared" si="93"/>
        <v>7.7384407041981032E-2</v>
      </c>
      <c r="LT10" s="17">
        <v>4</v>
      </c>
      <c r="LU10" s="16">
        <f t="shared" si="141"/>
        <v>0.12121212121212122</v>
      </c>
      <c r="LV10" s="18">
        <v>0</v>
      </c>
      <c r="LW10" s="17">
        <v>8</v>
      </c>
      <c r="LX10" s="19">
        <f t="shared" si="94"/>
        <v>9.3742676353409896E-2</v>
      </c>
      <c r="LY10" s="15">
        <v>4</v>
      </c>
      <c r="LZ10" s="16">
        <f t="shared" si="142"/>
        <v>8.2542302930251762E-2</v>
      </c>
      <c r="MA10" s="17">
        <v>4</v>
      </c>
      <c r="MB10" s="16">
        <f t="shared" si="143"/>
        <v>0.12991230919129587</v>
      </c>
      <c r="MC10" s="18">
        <v>0</v>
      </c>
      <c r="MD10" s="17">
        <v>8</v>
      </c>
      <c r="ME10" s="19">
        <f t="shared" si="144"/>
        <v>0.10022550739163118</v>
      </c>
      <c r="MF10" s="15">
        <v>3</v>
      </c>
      <c r="MG10" s="16">
        <f t="shared" si="145"/>
        <v>6.5387968613775063E-2</v>
      </c>
      <c r="MH10" s="17">
        <v>3</v>
      </c>
      <c r="MI10" s="16">
        <f t="shared" si="146"/>
        <v>0.10245901639344263</v>
      </c>
      <c r="MJ10" s="18">
        <v>0</v>
      </c>
      <c r="MK10" s="17">
        <v>6</v>
      </c>
      <c r="ML10" s="19">
        <f t="shared" si="147"/>
        <v>7.9249768854840835E-2</v>
      </c>
      <c r="MM10" s="15">
        <v>3</v>
      </c>
      <c r="MN10" s="16">
        <f t="shared" si="148"/>
        <v>7.0307007265057425E-2</v>
      </c>
      <c r="MO10" s="17">
        <v>4</v>
      </c>
      <c r="MP10" s="16">
        <f t="shared" si="149"/>
        <v>0.14722119985277879</v>
      </c>
      <c r="MQ10" s="18">
        <v>0</v>
      </c>
      <c r="MR10" s="17">
        <v>7</v>
      </c>
      <c r="MS10" s="19">
        <f t="shared" si="150"/>
        <v>9.953078344945257E-2</v>
      </c>
      <c r="MT10" s="15">
        <v>2</v>
      </c>
      <c r="MU10" s="16">
        <f t="shared" si="151"/>
        <v>5.1098620337250898E-2</v>
      </c>
      <c r="MV10" s="17">
        <v>2</v>
      </c>
      <c r="MW10" s="16">
        <f t="shared" si="152"/>
        <v>8.0710250201775621E-2</v>
      </c>
      <c r="MX10" s="18">
        <v>0</v>
      </c>
      <c r="MY10" s="17">
        <v>4</v>
      </c>
      <c r="MZ10" s="19">
        <f t="shared" si="153"/>
        <v>6.2140748796022986E-2</v>
      </c>
      <c r="NA10" s="15">
        <v>2</v>
      </c>
      <c r="NB10" s="16">
        <f t="shared" si="154"/>
        <v>5.6148231330713089E-2</v>
      </c>
      <c r="NC10" s="17">
        <v>2</v>
      </c>
      <c r="ND10" s="16">
        <f t="shared" si="155"/>
        <v>8.936550491510277E-2</v>
      </c>
      <c r="NE10" s="18">
        <v>0</v>
      </c>
      <c r="NF10" s="17">
        <v>4</v>
      </c>
      <c r="NG10" s="19">
        <f t="shared" si="156"/>
        <v>6.8540095956134348E-2</v>
      </c>
      <c r="NH10" s="15">
        <v>2</v>
      </c>
      <c r="NI10" s="16">
        <f t="shared" si="157"/>
        <v>5.9898173105720279E-2</v>
      </c>
      <c r="NJ10" s="17">
        <v>2</v>
      </c>
      <c r="NK10" s="16">
        <f t="shared" si="158"/>
        <v>9.4921689606074985E-2</v>
      </c>
      <c r="NL10" s="18">
        <v>0</v>
      </c>
      <c r="NM10" s="17">
        <v>4</v>
      </c>
      <c r="NN10" s="19">
        <f t="shared" si="159"/>
        <v>7.2992700729927001E-2</v>
      </c>
      <c r="NO10" s="15">
        <v>2</v>
      </c>
      <c r="NP10" s="16">
        <f t="shared" si="160"/>
        <v>6.4998375040623987E-2</v>
      </c>
      <c r="NQ10" s="17">
        <v>2</v>
      </c>
      <c r="NR10" s="16">
        <f t="shared" si="161"/>
        <v>0.10330578512396695</v>
      </c>
      <c r="NS10" s="18">
        <v>0</v>
      </c>
      <c r="NT10" s="17">
        <v>4</v>
      </c>
      <c r="NU10" s="19">
        <f t="shared" si="162"/>
        <v>7.9333597778659268E-2</v>
      </c>
      <c r="NV10" s="15">
        <v>2</v>
      </c>
      <c r="NW10" s="16">
        <f t="shared" si="163"/>
        <v>7.3019350127783864E-2</v>
      </c>
      <c r="NX10" s="17">
        <v>2</v>
      </c>
      <c r="NY10" s="16">
        <f t="shared" si="164"/>
        <v>0.11813349084465447</v>
      </c>
      <c r="NZ10" s="18">
        <v>0</v>
      </c>
      <c r="OA10" s="17">
        <v>4</v>
      </c>
      <c r="OB10" s="19">
        <f t="shared" si="165"/>
        <v>8.9786756453423128E-2</v>
      </c>
      <c r="OC10" s="15">
        <v>2</v>
      </c>
      <c r="OD10" s="16">
        <f t="shared" si="166"/>
        <v>8.1967213114754092E-2</v>
      </c>
      <c r="OE10" s="17">
        <v>2</v>
      </c>
      <c r="OF10" s="16">
        <f t="shared" si="167"/>
        <v>0.13140604467805519</v>
      </c>
      <c r="OG10" s="18">
        <v>0</v>
      </c>
      <c r="OH10" s="17">
        <v>4</v>
      </c>
      <c r="OI10" s="19">
        <f t="shared" si="168"/>
        <v>0.10042681395932714</v>
      </c>
      <c r="OJ10" s="15">
        <v>2</v>
      </c>
      <c r="OK10" s="16">
        <f t="shared" si="169"/>
        <v>9.4696969696969696E-2</v>
      </c>
      <c r="OL10" s="17">
        <v>2</v>
      </c>
      <c r="OM10" s="16">
        <f t="shared" si="170"/>
        <v>0.14847809948032664</v>
      </c>
      <c r="ON10" s="18">
        <v>0</v>
      </c>
      <c r="OO10" s="17">
        <v>4</v>
      </c>
      <c r="OP10" s="19">
        <f t="shared" si="171"/>
        <v>0.11507479861910241</v>
      </c>
      <c r="OQ10" s="15">
        <v>1</v>
      </c>
      <c r="OR10" s="16">
        <f t="shared" si="172"/>
        <v>5.5679287305122491E-2</v>
      </c>
      <c r="OS10" s="17">
        <v>2</v>
      </c>
      <c r="OT10" s="16">
        <f t="shared" si="173"/>
        <v>0.16992353440951571</v>
      </c>
      <c r="OU10" s="18">
        <v>0</v>
      </c>
      <c r="OV10" s="17">
        <v>3</v>
      </c>
      <c r="OW10" s="19">
        <f t="shared" si="174"/>
        <v>0.10046885465505692</v>
      </c>
      <c r="OX10" s="15">
        <v>1</v>
      </c>
      <c r="OY10" s="16">
        <f t="shared" si="175"/>
        <v>6.4683053040103494E-2</v>
      </c>
      <c r="OZ10" s="17">
        <v>2</v>
      </c>
      <c r="PA10" s="16">
        <f t="shared" si="176"/>
        <v>0.1953125</v>
      </c>
      <c r="PB10" s="18">
        <v>0</v>
      </c>
      <c r="PC10" s="17">
        <v>3</v>
      </c>
      <c r="PD10" s="19">
        <f t="shared" si="177"/>
        <v>0.1162340178225494</v>
      </c>
      <c r="PE10" s="15">
        <v>0</v>
      </c>
      <c r="PF10" s="16">
        <f t="shared" si="178"/>
        <v>0</v>
      </c>
      <c r="PG10" s="17">
        <v>2</v>
      </c>
      <c r="PH10" s="16">
        <f t="shared" si="179"/>
        <v>0.21739130434782608</v>
      </c>
      <c r="PI10" s="18">
        <v>0</v>
      </c>
      <c r="PJ10" s="17">
        <v>2</v>
      </c>
      <c r="PK10" s="19">
        <f t="shared" si="180"/>
        <v>8.7298123090353549E-2</v>
      </c>
      <c r="PL10" s="15">
        <v>0</v>
      </c>
      <c r="PM10" s="16">
        <f t="shared" si="181"/>
        <v>0</v>
      </c>
      <c r="PN10" s="17">
        <v>2</v>
      </c>
      <c r="PO10" s="16">
        <f t="shared" si="182"/>
        <v>0.24937655860349126</v>
      </c>
      <c r="PP10" s="18">
        <v>0</v>
      </c>
      <c r="PQ10" s="17">
        <v>2</v>
      </c>
      <c r="PR10" s="19">
        <f t="shared" si="183"/>
        <v>0.10131712259371835</v>
      </c>
      <c r="PS10" s="15">
        <v>0</v>
      </c>
      <c r="PT10" s="16">
        <f t="shared" si="184"/>
        <v>0</v>
      </c>
      <c r="PU10" s="17">
        <v>2</v>
      </c>
      <c r="PV10" s="16">
        <f t="shared" si="185"/>
        <v>0.29629629629629628</v>
      </c>
      <c r="PW10" s="18">
        <v>0</v>
      </c>
      <c r="PX10" s="17">
        <v>2</v>
      </c>
      <c r="PY10" s="19">
        <f t="shared" si="186"/>
        <v>0.11918951132300357</v>
      </c>
      <c r="PZ10" s="15">
        <v>0</v>
      </c>
      <c r="QA10" s="16">
        <f t="shared" si="187"/>
        <v>0</v>
      </c>
      <c r="QB10" s="17">
        <v>2</v>
      </c>
      <c r="QC10" s="16">
        <f t="shared" si="188"/>
        <v>0.36101083032490977</v>
      </c>
      <c r="QD10" s="18">
        <v>0</v>
      </c>
      <c r="QE10" s="17">
        <v>2</v>
      </c>
      <c r="QF10" s="19">
        <f t="shared" si="189"/>
        <v>0.14566642388929352</v>
      </c>
      <c r="QG10" s="15">
        <v>0</v>
      </c>
      <c r="QH10" s="16">
        <f t="shared" si="190"/>
        <v>0</v>
      </c>
      <c r="QI10" s="17">
        <v>1</v>
      </c>
      <c r="QJ10" s="16">
        <f t="shared" si="191"/>
        <v>0.23696682464454977</v>
      </c>
      <c r="QK10" s="18">
        <v>0</v>
      </c>
      <c r="QL10" s="17">
        <v>1</v>
      </c>
      <c r="QM10" s="19">
        <f t="shared" si="192"/>
        <v>9.1996320147194111E-2</v>
      </c>
      <c r="QN10" s="15">
        <v>0</v>
      </c>
      <c r="QO10" s="16">
        <f t="shared" si="193"/>
        <v>0</v>
      </c>
      <c r="QP10" s="17">
        <v>1</v>
      </c>
      <c r="QQ10" s="16">
        <f t="shared" si="194"/>
        <v>0.28901734104046239</v>
      </c>
      <c r="QR10" s="18">
        <v>0</v>
      </c>
      <c r="QS10" s="17">
        <v>1</v>
      </c>
      <c r="QT10" s="19">
        <f t="shared" si="195"/>
        <v>0.1176470588235294</v>
      </c>
      <c r="QU10" s="15">
        <v>0</v>
      </c>
      <c r="QV10" s="16">
        <f t="shared" si="196"/>
        <v>0</v>
      </c>
      <c r="QW10" s="17">
        <v>1</v>
      </c>
      <c r="QX10" s="16">
        <f t="shared" si="197"/>
        <v>0.36101083032490977</v>
      </c>
      <c r="QY10" s="18">
        <v>0</v>
      </c>
      <c r="QZ10" s="17">
        <v>1</v>
      </c>
      <c r="RA10" s="19">
        <f t="shared" si="198"/>
        <v>0.15015015015015015</v>
      </c>
      <c r="RB10" s="15"/>
      <c r="RC10" s="16"/>
      <c r="RD10" s="17"/>
      <c r="RE10" s="16"/>
      <c r="RF10" s="18"/>
      <c r="RG10" s="4">
        <v>1</v>
      </c>
      <c r="RH10" s="19">
        <v>0.18050541516245489</v>
      </c>
    </row>
    <row r="11" spans="1:476" x14ac:dyDescent="0.2">
      <c r="A11" s="14" t="s">
        <v>11</v>
      </c>
      <c r="B11" s="55">
        <v>4025803</v>
      </c>
      <c r="C11" s="16">
        <f t="shared" si="0"/>
        <v>12.426399841788694</v>
      </c>
      <c r="D11" s="54">
        <v>4262454</v>
      </c>
      <c r="E11" s="16">
        <f>D11/D$19*100</f>
        <v>12.295590985701365</v>
      </c>
      <c r="F11" s="54">
        <v>8288257</v>
      </c>
      <c r="G11" s="19">
        <f t="shared" si="0"/>
        <v>12.358782216365237</v>
      </c>
      <c r="H11" s="145">
        <v>50</v>
      </c>
      <c r="I11" s="16">
        <f t="shared" si="1"/>
        <v>0.46882325363338023</v>
      </c>
      <c r="J11" s="17">
        <v>32</v>
      </c>
      <c r="K11" s="16">
        <f t="shared" si="95"/>
        <v>0.43466449334419993</v>
      </c>
      <c r="L11" s="18">
        <v>0</v>
      </c>
      <c r="M11" s="17">
        <v>82</v>
      </c>
      <c r="N11" s="19">
        <f t="shared" si="2"/>
        <v>0.45336429479736828</v>
      </c>
      <c r="O11" s="145">
        <v>49</v>
      </c>
      <c r="P11" s="16">
        <f t="shared" si="3"/>
        <v>0.46139359698681731</v>
      </c>
      <c r="Q11" s="17">
        <v>32</v>
      </c>
      <c r="R11" s="16">
        <f t="shared" si="96"/>
        <v>0.43691971600218454</v>
      </c>
      <c r="S11" s="18">
        <v>0</v>
      </c>
      <c r="T11" s="17">
        <v>81</v>
      </c>
      <c r="U11" s="19">
        <f t="shared" si="4"/>
        <v>0.44990002221728509</v>
      </c>
      <c r="V11" s="145">
        <v>49</v>
      </c>
      <c r="W11" s="16">
        <f t="shared" si="5"/>
        <v>0.46410304982004169</v>
      </c>
      <c r="X11" s="17">
        <v>32</v>
      </c>
      <c r="Y11" s="16">
        <f t="shared" si="97"/>
        <v>0.43847629487530837</v>
      </c>
      <c r="Z11" s="18">
        <v>0</v>
      </c>
      <c r="AA11" s="17">
        <v>81</v>
      </c>
      <c r="AB11" s="19">
        <f t="shared" si="6"/>
        <v>0.45210984594775622</v>
      </c>
      <c r="AC11" s="145">
        <v>49</v>
      </c>
      <c r="AD11" s="16">
        <f t="shared" si="7"/>
        <v>0.46511627906976744</v>
      </c>
      <c r="AE11" s="17">
        <v>32</v>
      </c>
      <c r="AF11" s="16">
        <f t="shared" si="98"/>
        <v>0.43913819129957454</v>
      </c>
      <c r="AG11" s="18">
        <v>0</v>
      </c>
      <c r="AH11" s="17">
        <v>81</v>
      </c>
      <c r="AI11" s="19">
        <f t="shared" si="8"/>
        <v>0.45299479894860462</v>
      </c>
      <c r="AJ11" s="145">
        <v>49</v>
      </c>
      <c r="AK11" s="16">
        <f t="shared" si="9"/>
        <v>0.4662226450999048</v>
      </c>
      <c r="AL11" s="17">
        <v>32</v>
      </c>
      <c r="AM11" s="16">
        <f t="shared" si="99"/>
        <v>0.44016506189821181</v>
      </c>
      <c r="AN11" s="18">
        <v>0</v>
      </c>
      <c r="AO11" s="17">
        <v>81</v>
      </c>
      <c r="AP11" s="19">
        <f t="shared" si="10"/>
        <v>0.45408678102926336</v>
      </c>
      <c r="AQ11" s="145">
        <v>49</v>
      </c>
      <c r="AR11" s="16">
        <f t="shared" si="11"/>
        <v>0.46836168992544452</v>
      </c>
      <c r="AS11" s="17">
        <v>32</v>
      </c>
      <c r="AT11" s="16">
        <f t="shared" si="100"/>
        <v>0.44174489232468256</v>
      </c>
      <c r="AU11" s="18">
        <v>0</v>
      </c>
      <c r="AV11" s="17">
        <v>81</v>
      </c>
      <c r="AW11" s="19">
        <f t="shared" si="12"/>
        <v>0.4559527160146355</v>
      </c>
      <c r="AX11" s="145">
        <v>49</v>
      </c>
      <c r="AY11" s="16">
        <f t="shared" si="13"/>
        <v>0.46975361902022816</v>
      </c>
      <c r="AZ11" s="17">
        <v>31</v>
      </c>
      <c r="BA11" s="16">
        <f t="shared" si="101"/>
        <v>0.42942235766726694</v>
      </c>
      <c r="BB11" s="18">
        <v>0</v>
      </c>
      <c r="BC11" s="17">
        <v>80</v>
      </c>
      <c r="BD11" s="19">
        <f t="shared" si="14"/>
        <v>0.45177320984865599</v>
      </c>
      <c r="BE11" s="145">
        <v>49</v>
      </c>
      <c r="BF11" s="16">
        <f t="shared" si="15"/>
        <v>0.47183437650457394</v>
      </c>
      <c r="BG11" s="17">
        <v>30</v>
      </c>
      <c r="BH11" s="16">
        <f t="shared" si="102"/>
        <v>0.41835169432436203</v>
      </c>
      <c r="BI11" s="18">
        <v>0</v>
      </c>
      <c r="BJ11" s="17">
        <v>79</v>
      </c>
      <c r="BK11" s="19">
        <f t="shared" si="16"/>
        <v>0.448557801498978</v>
      </c>
      <c r="BL11" s="145">
        <v>49</v>
      </c>
      <c r="BM11" s="16">
        <f t="shared" si="17"/>
        <v>0.47494426674420853</v>
      </c>
      <c r="BN11" s="17">
        <v>30</v>
      </c>
      <c r="BO11" s="16">
        <f t="shared" si="103"/>
        <v>0.42158516020236086</v>
      </c>
      <c r="BP11" s="18">
        <v>0</v>
      </c>
      <c r="BQ11" s="17">
        <v>79</v>
      </c>
      <c r="BR11" s="19">
        <f t="shared" si="18"/>
        <v>0.45173833485818843</v>
      </c>
      <c r="BS11" s="145">
        <v>48</v>
      </c>
      <c r="BT11" s="16">
        <f t="shared" si="19"/>
        <v>0.46865846514352666</v>
      </c>
      <c r="BU11" s="17">
        <v>30</v>
      </c>
      <c r="BV11" s="16">
        <f t="shared" si="104"/>
        <v>0.42438817371622578</v>
      </c>
      <c r="BW11" s="18">
        <v>0</v>
      </c>
      <c r="BX11" s="17">
        <v>78</v>
      </c>
      <c r="BY11" s="19">
        <f t="shared" si="20"/>
        <v>0.44917938381802475</v>
      </c>
      <c r="BZ11" s="145">
        <v>47</v>
      </c>
      <c r="CA11" s="16">
        <f t="shared" si="21"/>
        <v>0.46033300685602346</v>
      </c>
      <c r="CB11" s="17">
        <v>30</v>
      </c>
      <c r="CC11" s="16">
        <f t="shared" si="105"/>
        <v>0.42571306939123033</v>
      </c>
      <c r="CD11" s="18">
        <v>0</v>
      </c>
      <c r="CE11" s="17">
        <v>77</v>
      </c>
      <c r="CF11" s="19">
        <f t="shared" si="22"/>
        <v>0.44480388192478765</v>
      </c>
      <c r="CG11" s="145">
        <v>46</v>
      </c>
      <c r="CH11" s="16">
        <f t="shared" si="23"/>
        <v>0.45239968528717545</v>
      </c>
      <c r="CI11" s="17">
        <v>30</v>
      </c>
      <c r="CJ11" s="16">
        <f t="shared" si="106"/>
        <v>0.42741131215272832</v>
      </c>
      <c r="CK11" s="18">
        <v>0</v>
      </c>
      <c r="CL11" s="17">
        <v>76</v>
      </c>
      <c r="CM11" s="19">
        <f t="shared" si="24"/>
        <v>0.44080969781335189</v>
      </c>
      <c r="CN11" s="145">
        <v>46</v>
      </c>
      <c r="CO11" s="16">
        <f t="shared" si="25"/>
        <v>0.45504006330992186</v>
      </c>
      <c r="CP11" s="17">
        <v>29</v>
      </c>
      <c r="CQ11" s="16">
        <f t="shared" si="107"/>
        <v>0.41660680936647032</v>
      </c>
      <c r="CR11" s="18">
        <v>0</v>
      </c>
      <c r="CS11" s="17">
        <v>75</v>
      </c>
      <c r="CT11" s="19">
        <f t="shared" si="26"/>
        <v>0.43795620437956206</v>
      </c>
      <c r="CU11" s="145">
        <v>46</v>
      </c>
      <c r="CV11" s="16">
        <f t="shared" si="27"/>
        <v>0.45807608046205939</v>
      </c>
      <c r="CW11" s="17">
        <v>29</v>
      </c>
      <c r="CX11" s="16">
        <f t="shared" si="108"/>
        <v>0.41998551774076759</v>
      </c>
      <c r="CY11" s="18">
        <v>0</v>
      </c>
      <c r="CZ11" s="17">
        <v>75</v>
      </c>
      <c r="DA11" s="19">
        <f t="shared" si="28"/>
        <v>0.4411245735795789</v>
      </c>
      <c r="DB11" s="145">
        <v>45</v>
      </c>
      <c r="DC11" s="16">
        <f t="shared" si="29"/>
        <v>0.45040536482834548</v>
      </c>
      <c r="DD11" s="17">
        <v>28</v>
      </c>
      <c r="DE11" s="16">
        <f t="shared" si="109"/>
        <v>0.40822277299897941</v>
      </c>
      <c r="DF11" s="18">
        <v>0</v>
      </c>
      <c r="DG11" s="17">
        <v>73</v>
      </c>
      <c r="DH11" s="19">
        <f t="shared" si="30"/>
        <v>0.43179936117354784</v>
      </c>
      <c r="DI11" s="15">
        <v>46</v>
      </c>
      <c r="DJ11" s="16">
        <f t="shared" si="31"/>
        <v>0.46521035598705507</v>
      </c>
      <c r="DK11" s="17">
        <v>28</v>
      </c>
      <c r="DL11" s="16">
        <f t="shared" si="110"/>
        <v>0.41279669762641896</v>
      </c>
      <c r="DM11" s="18">
        <v>0</v>
      </c>
      <c r="DN11" s="17">
        <v>74</v>
      </c>
      <c r="DO11" s="19">
        <f t="shared" si="32"/>
        <v>0.44247787610619471</v>
      </c>
      <c r="DP11" s="15">
        <v>45</v>
      </c>
      <c r="DQ11" s="16">
        <f t="shared" si="33"/>
        <v>0.45946497855830104</v>
      </c>
      <c r="DR11" s="17">
        <v>28</v>
      </c>
      <c r="DS11" s="16">
        <f t="shared" si="111"/>
        <v>0.41803523439832785</v>
      </c>
      <c r="DT11" s="18">
        <v>0</v>
      </c>
      <c r="DU11" s="17">
        <v>73</v>
      </c>
      <c r="DV11" s="19">
        <f t="shared" si="34"/>
        <v>0.44122091266243579</v>
      </c>
      <c r="DW11" s="15">
        <v>45</v>
      </c>
      <c r="DX11" s="16">
        <f t="shared" si="35"/>
        <v>0.46120733832120525</v>
      </c>
      <c r="DY11" s="17">
        <v>28</v>
      </c>
      <c r="DZ11" s="16">
        <f t="shared" si="112"/>
        <v>0.4199160167966407</v>
      </c>
      <c r="EA11" s="18">
        <v>0</v>
      </c>
      <c r="EB11" s="17">
        <v>73</v>
      </c>
      <c r="EC11" s="19">
        <f t="shared" si="36"/>
        <v>0.44304181586453845</v>
      </c>
      <c r="ED11" s="15">
        <v>44</v>
      </c>
      <c r="EE11" s="16">
        <f t="shared" si="37"/>
        <v>0.45342126957955481</v>
      </c>
      <c r="EF11" s="17">
        <v>28</v>
      </c>
      <c r="EG11" s="16">
        <f t="shared" si="113"/>
        <v>0.42143287176399757</v>
      </c>
      <c r="EH11" s="18">
        <v>0</v>
      </c>
      <c r="EI11" s="17">
        <v>72</v>
      </c>
      <c r="EJ11" s="19">
        <f t="shared" si="38"/>
        <v>0.43905116165619851</v>
      </c>
      <c r="EK11" s="15">
        <v>43</v>
      </c>
      <c r="EL11" s="16">
        <f t="shared" si="39"/>
        <v>0.44689253793390143</v>
      </c>
      <c r="EM11" s="17">
        <v>28</v>
      </c>
      <c r="EN11" s="16">
        <f t="shared" si="114"/>
        <v>0.42315248602085542</v>
      </c>
      <c r="EO11" s="18">
        <v>0</v>
      </c>
      <c r="EP11" s="17">
        <v>71</v>
      </c>
      <c r="EQ11" s="19">
        <f t="shared" si="40"/>
        <v>0.43587697218982135</v>
      </c>
      <c r="ER11" s="15">
        <v>42</v>
      </c>
      <c r="ES11" s="16">
        <f t="shared" si="41"/>
        <v>0.44052863436123352</v>
      </c>
      <c r="ET11" s="17">
        <v>27</v>
      </c>
      <c r="EU11" s="16">
        <f t="shared" si="115"/>
        <v>0.41164811709102</v>
      </c>
      <c r="EV11" s="18">
        <v>0</v>
      </c>
      <c r="EW11" s="17">
        <v>69</v>
      </c>
      <c r="EX11" s="19">
        <f t="shared" si="42"/>
        <v>0.42745632511460785</v>
      </c>
      <c r="EY11" s="15">
        <v>41</v>
      </c>
      <c r="EZ11" s="16">
        <f t="shared" si="43"/>
        <v>0.43519796199978772</v>
      </c>
      <c r="FA11" s="17">
        <v>27</v>
      </c>
      <c r="FB11" s="16">
        <f t="shared" si="116"/>
        <v>0.41576840160147832</v>
      </c>
      <c r="FC11" s="18">
        <v>0</v>
      </c>
      <c r="FD11" s="17">
        <v>68</v>
      </c>
      <c r="FE11" s="19">
        <f t="shared" si="44"/>
        <v>0.42598509052183176</v>
      </c>
      <c r="FF11" s="15">
        <v>41</v>
      </c>
      <c r="FG11" s="16">
        <f t="shared" si="45"/>
        <v>0.44048130640309408</v>
      </c>
      <c r="FH11" s="17">
        <v>26</v>
      </c>
      <c r="FI11" s="16">
        <f t="shared" si="117"/>
        <v>0.40797112819708148</v>
      </c>
      <c r="FJ11" s="18">
        <v>0</v>
      </c>
      <c r="FK11" s="17">
        <v>67</v>
      </c>
      <c r="FL11" s="19">
        <f t="shared" si="46"/>
        <v>0.4259647784347384</v>
      </c>
      <c r="FM11" s="15">
        <v>41</v>
      </c>
      <c r="FN11" s="16">
        <f t="shared" si="47"/>
        <v>0.44652581137007186</v>
      </c>
      <c r="FO11" s="17">
        <v>25</v>
      </c>
      <c r="FP11" s="16">
        <f t="shared" si="118"/>
        <v>0.39961636828644503</v>
      </c>
      <c r="FQ11" s="18">
        <v>0</v>
      </c>
      <c r="FR11" s="17">
        <v>66</v>
      </c>
      <c r="FS11" s="19">
        <f t="shared" si="48"/>
        <v>0.42621892153697127</v>
      </c>
      <c r="FT11" s="15">
        <v>41</v>
      </c>
      <c r="FU11" s="16">
        <f t="shared" si="49"/>
        <v>0.44921661005806945</v>
      </c>
      <c r="FV11" s="17">
        <v>25</v>
      </c>
      <c r="FW11" s="16">
        <f t="shared" si="119"/>
        <v>0.40238210204410113</v>
      </c>
      <c r="FX11" s="18">
        <v>0</v>
      </c>
      <c r="FY11" s="17">
        <v>66</v>
      </c>
      <c r="FZ11" s="19">
        <f t="shared" si="50"/>
        <v>0.42887776983559683</v>
      </c>
      <c r="GA11" s="15">
        <v>41</v>
      </c>
      <c r="GB11" s="16">
        <f t="shared" si="51"/>
        <v>0.45263855155663502</v>
      </c>
      <c r="GC11" s="17">
        <v>25</v>
      </c>
      <c r="GD11" s="16">
        <f t="shared" si="120"/>
        <v>0.40538349278417385</v>
      </c>
      <c r="GE11" s="18">
        <v>0</v>
      </c>
      <c r="GF11" s="17">
        <v>66</v>
      </c>
      <c r="GG11" s="19">
        <f t="shared" si="52"/>
        <v>0.43210684823883722</v>
      </c>
      <c r="GH11" s="15">
        <v>41</v>
      </c>
      <c r="GI11" s="16">
        <f t="shared" si="53"/>
        <v>0.45646849254063682</v>
      </c>
      <c r="GJ11" s="17">
        <v>25</v>
      </c>
      <c r="GK11" s="16">
        <f t="shared" si="121"/>
        <v>0.40842999509884004</v>
      </c>
      <c r="GL11" s="18">
        <v>0</v>
      </c>
      <c r="GM11" s="17">
        <v>66</v>
      </c>
      <c r="GN11" s="19">
        <f t="shared" si="54"/>
        <v>0.43561481090357074</v>
      </c>
      <c r="GO11" s="15">
        <v>39</v>
      </c>
      <c r="GP11" s="16">
        <f t="shared" si="55"/>
        <v>0.4391891891891892</v>
      </c>
      <c r="GQ11" s="17">
        <v>25</v>
      </c>
      <c r="GR11" s="16">
        <f t="shared" si="122"/>
        <v>0.41425020712510358</v>
      </c>
      <c r="GS11" s="18">
        <v>0</v>
      </c>
      <c r="GT11" s="17">
        <v>64</v>
      </c>
      <c r="GU11" s="19">
        <f t="shared" si="56"/>
        <v>0.42777889178530848</v>
      </c>
      <c r="GV11" s="15">
        <v>39</v>
      </c>
      <c r="GW11" s="16">
        <f t="shared" si="57"/>
        <v>0.4519119351100811</v>
      </c>
      <c r="GX11" s="17">
        <v>25</v>
      </c>
      <c r="GY11" s="16">
        <f t="shared" si="123"/>
        <v>0.4264028654272557</v>
      </c>
      <c r="GZ11" s="18">
        <v>0</v>
      </c>
      <c r="HA11" s="17">
        <v>64</v>
      </c>
      <c r="HB11" s="19">
        <f t="shared" si="58"/>
        <v>0.43847629487530837</v>
      </c>
      <c r="HC11" s="15">
        <v>38</v>
      </c>
      <c r="HD11" s="16">
        <f t="shared" si="59"/>
        <v>0.4464285714285714</v>
      </c>
      <c r="HE11" s="17">
        <v>25</v>
      </c>
      <c r="HF11" s="16">
        <f t="shared" si="124"/>
        <v>0.4316298342541437</v>
      </c>
      <c r="HG11" s="18">
        <v>0</v>
      </c>
      <c r="HH11" s="17">
        <v>63</v>
      </c>
      <c r="HI11" s="19">
        <f t="shared" si="60"/>
        <v>0.43731778425655976</v>
      </c>
      <c r="HJ11" s="15">
        <v>38</v>
      </c>
      <c r="HK11" s="16">
        <f t="shared" si="61"/>
        <v>0.45563549160671463</v>
      </c>
      <c r="HL11" s="17">
        <v>24</v>
      </c>
      <c r="HM11" s="16">
        <f t="shared" si="125"/>
        <v>0.42328042328042331</v>
      </c>
      <c r="HN11" s="18">
        <v>0</v>
      </c>
      <c r="HO11" s="17">
        <v>62</v>
      </c>
      <c r="HP11" s="19">
        <f t="shared" si="62"/>
        <v>0.43934240362811794</v>
      </c>
      <c r="HQ11" s="15">
        <v>38</v>
      </c>
      <c r="HR11" s="16">
        <f t="shared" si="63"/>
        <v>0.460717749757517</v>
      </c>
      <c r="HS11" s="17">
        <v>24</v>
      </c>
      <c r="HT11" s="16">
        <f t="shared" si="126"/>
        <v>0.42773124220281589</v>
      </c>
      <c r="HU11" s="18">
        <v>0</v>
      </c>
      <c r="HV11" s="17">
        <v>62</v>
      </c>
      <c r="HW11" s="19">
        <f t="shared" si="64"/>
        <v>0.44409426258863982</v>
      </c>
      <c r="HX11" s="15">
        <v>37</v>
      </c>
      <c r="HY11" s="16">
        <f t="shared" si="65"/>
        <v>0.45476892822025561</v>
      </c>
      <c r="HZ11" s="17">
        <v>24</v>
      </c>
      <c r="IA11" s="16">
        <f t="shared" si="127"/>
        <v>0.43431053203040176</v>
      </c>
      <c r="IB11" s="18">
        <v>0</v>
      </c>
      <c r="IC11" s="17">
        <v>61</v>
      </c>
      <c r="ID11" s="19">
        <f t="shared" si="66"/>
        <v>0.4431529240828187</v>
      </c>
      <c r="IE11" s="15">
        <v>37</v>
      </c>
      <c r="IF11" s="16">
        <f t="shared" si="67"/>
        <v>0.46459065796082372</v>
      </c>
      <c r="IG11" s="17">
        <v>22</v>
      </c>
      <c r="IH11" s="16">
        <f t="shared" si="128"/>
        <v>0.40770941438102298</v>
      </c>
      <c r="II11" s="18">
        <v>0</v>
      </c>
      <c r="IJ11" s="17">
        <v>59</v>
      </c>
      <c r="IK11" s="19">
        <f t="shared" si="68"/>
        <v>0.43820558526440884</v>
      </c>
      <c r="IL11" s="15">
        <v>37</v>
      </c>
      <c r="IM11" s="16">
        <f t="shared" si="69"/>
        <v>0.475150892513163</v>
      </c>
      <c r="IN11" s="17">
        <v>22</v>
      </c>
      <c r="IO11" s="16">
        <f t="shared" si="129"/>
        <v>0.4173781066211345</v>
      </c>
      <c r="IP11" s="18">
        <v>0</v>
      </c>
      <c r="IQ11" s="17">
        <v>59</v>
      </c>
      <c r="IR11" s="19">
        <f t="shared" si="70"/>
        <v>0.44846457889936148</v>
      </c>
      <c r="IS11" s="15">
        <v>37</v>
      </c>
      <c r="IT11" s="16">
        <f t="shared" si="71"/>
        <v>0.48716260697827518</v>
      </c>
      <c r="IU11" s="17">
        <v>23</v>
      </c>
      <c r="IV11" s="16">
        <f t="shared" si="130"/>
        <v>0.44843049327354262</v>
      </c>
      <c r="IW11" s="18">
        <v>0</v>
      </c>
      <c r="IX11" s="17">
        <v>60</v>
      </c>
      <c r="IY11" s="19">
        <f t="shared" si="72"/>
        <v>0.46801872074883</v>
      </c>
      <c r="IZ11" s="15">
        <v>37</v>
      </c>
      <c r="JA11" s="16">
        <f t="shared" si="73"/>
        <v>0.50223971765983444</v>
      </c>
      <c r="JB11" s="17">
        <v>23</v>
      </c>
      <c r="JC11" s="16">
        <f t="shared" si="131"/>
        <v>0.46249748642670419</v>
      </c>
      <c r="JD11" s="18">
        <v>0</v>
      </c>
      <c r="JE11" s="17">
        <v>60</v>
      </c>
      <c r="JF11" s="19">
        <f t="shared" si="74"/>
        <v>0.48254785266205563</v>
      </c>
      <c r="JG11" s="15">
        <v>37</v>
      </c>
      <c r="JH11" s="16">
        <f t="shared" si="75"/>
        <v>0.52010120888389089</v>
      </c>
      <c r="JI11" s="17">
        <v>22</v>
      </c>
      <c r="JJ11" s="16">
        <f t="shared" si="132"/>
        <v>0.45967404931048894</v>
      </c>
      <c r="JK11" s="18">
        <v>0</v>
      </c>
      <c r="JL11" s="17">
        <v>59</v>
      </c>
      <c r="JM11" s="19">
        <f t="shared" si="76"/>
        <v>0.49203569343674425</v>
      </c>
      <c r="JN11" s="15">
        <v>37</v>
      </c>
      <c r="JO11" s="16">
        <f t="shared" si="77"/>
        <v>0.52940334811847189</v>
      </c>
      <c r="JP11" s="17">
        <v>22</v>
      </c>
      <c r="JQ11" s="16">
        <f t="shared" si="133"/>
        <v>0.46948356807511737</v>
      </c>
      <c r="JR11" s="18">
        <v>0</v>
      </c>
      <c r="JS11" s="17">
        <v>59</v>
      </c>
      <c r="JT11" s="19">
        <f t="shared" si="78"/>
        <v>0.50153009180550834</v>
      </c>
      <c r="JU11" s="15">
        <v>37</v>
      </c>
      <c r="JV11" s="16">
        <f t="shared" si="79"/>
        <v>0.5449189985272459</v>
      </c>
      <c r="JW11" s="17">
        <v>22</v>
      </c>
      <c r="JX11" s="16">
        <f t="shared" si="134"/>
        <v>0.48629531388152081</v>
      </c>
      <c r="JY11" s="18">
        <v>0</v>
      </c>
      <c r="JZ11" s="17">
        <v>59</v>
      </c>
      <c r="KA11" s="19">
        <f t="shared" si="80"/>
        <v>0.51736232900736578</v>
      </c>
      <c r="KB11" s="15">
        <v>35</v>
      </c>
      <c r="KC11" s="16">
        <f t="shared" si="81"/>
        <v>0.53459599816709946</v>
      </c>
      <c r="KD11" s="17">
        <v>21</v>
      </c>
      <c r="KE11" s="16">
        <f t="shared" si="135"/>
        <v>0.48242591316333561</v>
      </c>
      <c r="KF11" s="18">
        <v>0</v>
      </c>
      <c r="KG11" s="17">
        <v>56</v>
      </c>
      <c r="KH11" s="19">
        <f t="shared" si="82"/>
        <v>0.50978607191624947</v>
      </c>
      <c r="KI11" s="15">
        <v>33</v>
      </c>
      <c r="KJ11" s="16">
        <f t="shared" si="83"/>
        <v>0.52206929283341252</v>
      </c>
      <c r="KK11" s="17">
        <v>20</v>
      </c>
      <c r="KL11" s="16">
        <f t="shared" si="136"/>
        <v>0.4793863854266539</v>
      </c>
      <c r="KM11" s="18">
        <v>0</v>
      </c>
      <c r="KN11" s="17">
        <v>53</v>
      </c>
      <c r="KO11" s="19">
        <f t="shared" si="84"/>
        <v>0.501324252743095</v>
      </c>
      <c r="KP11" s="15">
        <v>33</v>
      </c>
      <c r="KQ11" s="16">
        <f t="shared" si="85"/>
        <v>0.54554471813522898</v>
      </c>
      <c r="KR11" s="17">
        <v>20</v>
      </c>
      <c r="KS11" s="16">
        <f t="shared" si="137"/>
        <v>0.50825921219822112</v>
      </c>
      <c r="KT11" s="18">
        <v>0</v>
      </c>
      <c r="KU11" s="17">
        <v>53</v>
      </c>
      <c r="KV11" s="19">
        <f t="shared" si="86"/>
        <v>0.52673424766448018</v>
      </c>
      <c r="KW11" s="15">
        <v>33</v>
      </c>
      <c r="KX11" s="16">
        <f t="shared" si="87"/>
        <v>0.5744125326370757</v>
      </c>
      <c r="KY11" s="17">
        <v>20</v>
      </c>
      <c r="KZ11" s="16">
        <f t="shared" si="138"/>
        <v>0.53922890266918311</v>
      </c>
      <c r="LA11" s="18">
        <v>0</v>
      </c>
      <c r="LB11" s="17">
        <v>53</v>
      </c>
      <c r="LC11" s="19">
        <f t="shared" si="88"/>
        <v>0.55643044619422566</v>
      </c>
      <c r="LD11" s="15">
        <v>30</v>
      </c>
      <c r="LE11" s="16">
        <f t="shared" si="89"/>
        <v>0.54073540014419608</v>
      </c>
      <c r="LF11" s="17">
        <v>19</v>
      </c>
      <c r="LG11" s="16">
        <f t="shared" si="139"/>
        <v>0.53206384766171944</v>
      </c>
      <c r="LH11" s="18">
        <v>0</v>
      </c>
      <c r="LI11" s="17">
        <v>49</v>
      </c>
      <c r="LJ11" s="19">
        <f t="shared" si="90"/>
        <v>0.53342042238188547</v>
      </c>
      <c r="LK11" s="15">
        <v>27</v>
      </c>
      <c r="LL11" s="16">
        <f t="shared" si="91"/>
        <v>0.5036373810856184</v>
      </c>
      <c r="LM11" s="17">
        <v>18</v>
      </c>
      <c r="LN11" s="16">
        <f t="shared" si="140"/>
        <v>0.52189040301536682</v>
      </c>
      <c r="LO11" s="18">
        <v>0</v>
      </c>
      <c r="LP11" s="17">
        <v>45</v>
      </c>
      <c r="LQ11" s="19">
        <f t="shared" si="92"/>
        <v>0.50698512843623256</v>
      </c>
      <c r="LR11" s="15">
        <v>24</v>
      </c>
      <c r="LS11" s="16">
        <f t="shared" si="93"/>
        <v>0.46430644225188622</v>
      </c>
      <c r="LT11" s="17">
        <v>18</v>
      </c>
      <c r="LU11" s="16">
        <f t="shared" si="141"/>
        <v>0.54545454545454553</v>
      </c>
      <c r="LV11" s="18">
        <v>0</v>
      </c>
      <c r="LW11" s="17">
        <v>42</v>
      </c>
      <c r="LX11" s="19">
        <f t="shared" si="94"/>
        <v>0.49214905085540189</v>
      </c>
      <c r="LY11" s="15">
        <v>22</v>
      </c>
      <c r="LZ11" s="16">
        <f t="shared" si="142"/>
        <v>0.4539826661163846</v>
      </c>
      <c r="MA11" s="17">
        <v>16</v>
      </c>
      <c r="MB11" s="16">
        <f t="shared" si="143"/>
        <v>0.51964923676518349</v>
      </c>
      <c r="MC11" s="18">
        <v>0</v>
      </c>
      <c r="MD11" s="17">
        <v>38</v>
      </c>
      <c r="ME11" s="19">
        <f t="shared" si="144"/>
        <v>0.47607116011024803</v>
      </c>
      <c r="MF11" s="15">
        <v>19</v>
      </c>
      <c r="MG11" s="16">
        <f t="shared" si="145"/>
        <v>0.4141238012205754</v>
      </c>
      <c r="MH11" s="17">
        <v>16</v>
      </c>
      <c r="MI11" s="16">
        <f t="shared" si="146"/>
        <v>0.54644808743169404</v>
      </c>
      <c r="MJ11" s="18">
        <v>0</v>
      </c>
      <c r="MK11" s="17">
        <v>35</v>
      </c>
      <c r="ML11" s="19">
        <f t="shared" si="147"/>
        <v>0.46229031831990491</v>
      </c>
      <c r="MM11" s="15">
        <v>16</v>
      </c>
      <c r="MN11" s="16">
        <f t="shared" si="148"/>
        <v>0.37497070541363958</v>
      </c>
      <c r="MO11" s="17">
        <v>13</v>
      </c>
      <c r="MP11" s="16">
        <f t="shared" si="149"/>
        <v>0.4784688995215311</v>
      </c>
      <c r="MQ11" s="18">
        <v>0</v>
      </c>
      <c r="MR11" s="17">
        <v>29</v>
      </c>
      <c r="MS11" s="19">
        <f t="shared" si="150"/>
        <v>0.4123418171477321</v>
      </c>
      <c r="MT11" s="15">
        <v>16</v>
      </c>
      <c r="MU11" s="16">
        <f t="shared" si="151"/>
        <v>0.40878896269800719</v>
      </c>
      <c r="MV11" s="17">
        <v>12</v>
      </c>
      <c r="MW11" s="16">
        <f t="shared" si="152"/>
        <v>0.48426150121065376</v>
      </c>
      <c r="MX11" s="18">
        <v>0</v>
      </c>
      <c r="MY11" s="17">
        <v>28</v>
      </c>
      <c r="MZ11" s="19">
        <f t="shared" si="153"/>
        <v>0.43498524157216095</v>
      </c>
      <c r="NA11" s="15">
        <v>16</v>
      </c>
      <c r="NB11" s="16">
        <f t="shared" si="154"/>
        <v>0.44918585064570471</v>
      </c>
      <c r="NC11" s="17">
        <v>12</v>
      </c>
      <c r="ND11" s="16">
        <f t="shared" si="155"/>
        <v>0.53619302949061665</v>
      </c>
      <c r="NE11" s="18">
        <v>0</v>
      </c>
      <c r="NF11" s="17">
        <v>28</v>
      </c>
      <c r="NG11" s="19">
        <f t="shared" si="156"/>
        <v>0.47978067169294036</v>
      </c>
      <c r="NH11" s="15">
        <v>14</v>
      </c>
      <c r="NI11" s="16">
        <f t="shared" si="157"/>
        <v>0.41928721174004197</v>
      </c>
      <c r="NJ11" s="17">
        <v>12</v>
      </c>
      <c r="NK11" s="16">
        <f t="shared" si="158"/>
        <v>0.56953013763644988</v>
      </c>
      <c r="NL11" s="18">
        <v>0</v>
      </c>
      <c r="NM11" s="17">
        <v>26</v>
      </c>
      <c r="NN11" s="19">
        <f t="shared" si="159"/>
        <v>0.47445255474452552</v>
      </c>
      <c r="NO11" s="15">
        <v>13</v>
      </c>
      <c r="NP11" s="16">
        <f t="shared" si="160"/>
        <v>0.42248943776405595</v>
      </c>
      <c r="NQ11" s="17">
        <v>10</v>
      </c>
      <c r="NR11" s="16">
        <f t="shared" si="161"/>
        <v>0.51652892561983477</v>
      </c>
      <c r="NS11" s="18">
        <v>0</v>
      </c>
      <c r="NT11" s="17">
        <v>23</v>
      </c>
      <c r="NU11" s="19">
        <f t="shared" si="162"/>
        <v>0.45616818722729074</v>
      </c>
      <c r="NV11" s="15">
        <v>9</v>
      </c>
      <c r="NW11" s="16">
        <f t="shared" si="163"/>
        <v>0.32858707557502737</v>
      </c>
      <c r="NX11" s="17">
        <v>9</v>
      </c>
      <c r="NY11" s="16">
        <f t="shared" si="164"/>
        <v>0.53160070880094501</v>
      </c>
      <c r="NZ11" s="18">
        <v>0</v>
      </c>
      <c r="OA11" s="17">
        <v>18</v>
      </c>
      <c r="OB11" s="19">
        <f t="shared" si="165"/>
        <v>0.40404040404040403</v>
      </c>
      <c r="OC11" s="15">
        <v>8</v>
      </c>
      <c r="OD11" s="16">
        <f t="shared" si="166"/>
        <v>0.32786885245901637</v>
      </c>
      <c r="OE11" s="17">
        <v>7</v>
      </c>
      <c r="OF11" s="16">
        <f t="shared" si="167"/>
        <v>0.45992115637319314</v>
      </c>
      <c r="OG11" s="18">
        <v>0</v>
      </c>
      <c r="OH11" s="17">
        <v>15</v>
      </c>
      <c r="OI11" s="19">
        <f t="shared" si="168"/>
        <v>0.37660055234747675</v>
      </c>
      <c r="OJ11" s="15">
        <v>7</v>
      </c>
      <c r="OK11" s="16">
        <f t="shared" si="169"/>
        <v>0.33143939393939392</v>
      </c>
      <c r="OL11" s="17">
        <v>7</v>
      </c>
      <c r="OM11" s="16">
        <f t="shared" si="170"/>
        <v>0.5196733481811433</v>
      </c>
      <c r="ON11" s="18">
        <v>0</v>
      </c>
      <c r="OO11" s="17">
        <v>14</v>
      </c>
      <c r="OP11" s="19">
        <f t="shared" si="171"/>
        <v>0.40276179516685851</v>
      </c>
      <c r="OQ11" s="15">
        <v>6</v>
      </c>
      <c r="OR11" s="16">
        <f t="shared" si="172"/>
        <v>0.33407572383073497</v>
      </c>
      <c r="OS11" s="17">
        <v>7</v>
      </c>
      <c r="OT11" s="16">
        <f t="shared" si="173"/>
        <v>0.59473237043330507</v>
      </c>
      <c r="OU11" s="18">
        <v>0</v>
      </c>
      <c r="OV11" s="17">
        <v>13</v>
      </c>
      <c r="OW11" s="19">
        <f t="shared" si="174"/>
        <v>0.43536503683858008</v>
      </c>
      <c r="OX11" s="15">
        <v>4</v>
      </c>
      <c r="OY11" s="16">
        <f t="shared" si="175"/>
        <v>0.25873221216041398</v>
      </c>
      <c r="OZ11" s="17">
        <v>6</v>
      </c>
      <c r="PA11" s="16">
        <f t="shared" si="176"/>
        <v>0.5859375</v>
      </c>
      <c r="PB11" s="18">
        <v>0</v>
      </c>
      <c r="PC11" s="17">
        <v>10</v>
      </c>
      <c r="PD11" s="19">
        <f t="shared" si="177"/>
        <v>0.38744672607516467</v>
      </c>
      <c r="PE11" s="15">
        <v>4</v>
      </c>
      <c r="PF11" s="16">
        <f t="shared" si="178"/>
        <v>0.29411764705882354</v>
      </c>
      <c r="PG11" s="17">
        <v>5</v>
      </c>
      <c r="PH11" s="16">
        <f t="shared" si="179"/>
        <v>0.54347826086956519</v>
      </c>
      <c r="PI11" s="18">
        <v>0</v>
      </c>
      <c r="PJ11" s="17">
        <v>9</v>
      </c>
      <c r="PK11" s="19">
        <f t="shared" si="180"/>
        <v>0.39284155390659103</v>
      </c>
      <c r="PL11" s="15">
        <v>3</v>
      </c>
      <c r="PM11" s="16">
        <f t="shared" si="181"/>
        <v>0.25817555938037867</v>
      </c>
      <c r="PN11" s="17">
        <v>3</v>
      </c>
      <c r="PO11" s="16">
        <f t="shared" si="182"/>
        <v>0.37406483790523692</v>
      </c>
      <c r="PP11" s="18">
        <v>0</v>
      </c>
      <c r="PQ11" s="17">
        <v>6</v>
      </c>
      <c r="PR11" s="19">
        <f t="shared" si="183"/>
        <v>0.303951367781155</v>
      </c>
      <c r="PS11" s="15">
        <v>3</v>
      </c>
      <c r="PT11" s="16">
        <f t="shared" si="184"/>
        <v>0.30303030303030304</v>
      </c>
      <c r="PU11" s="17">
        <v>3</v>
      </c>
      <c r="PV11" s="16">
        <f t="shared" si="185"/>
        <v>0.44444444444444442</v>
      </c>
      <c r="PW11" s="18">
        <v>0</v>
      </c>
      <c r="PX11" s="17">
        <v>6</v>
      </c>
      <c r="PY11" s="19">
        <f t="shared" si="186"/>
        <v>0.35756853396901073</v>
      </c>
      <c r="PZ11" s="15">
        <v>1</v>
      </c>
      <c r="QA11" s="16">
        <f t="shared" si="187"/>
        <v>0.12406947890818859</v>
      </c>
      <c r="QB11" s="17">
        <v>2</v>
      </c>
      <c r="QC11" s="16">
        <f t="shared" si="188"/>
        <v>0.36101083032490977</v>
      </c>
      <c r="QD11" s="18">
        <v>0</v>
      </c>
      <c r="QE11" s="17">
        <v>3</v>
      </c>
      <c r="QF11" s="19">
        <f t="shared" si="189"/>
        <v>0.21849963583394028</v>
      </c>
      <c r="QG11" s="15">
        <v>1</v>
      </c>
      <c r="QH11" s="16">
        <f t="shared" si="190"/>
        <v>0.15360983102918588</v>
      </c>
      <c r="QI11" s="17">
        <v>2</v>
      </c>
      <c r="QJ11" s="16">
        <f t="shared" si="191"/>
        <v>0.47393364928909953</v>
      </c>
      <c r="QK11" s="18">
        <v>0</v>
      </c>
      <c r="QL11" s="17">
        <v>3</v>
      </c>
      <c r="QM11" s="19">
        <f t="shared" si="192"/>
        <v>0.27598896044158233</v>
      </c>
      <c r="QN11" s="15">
        <v>0</v>
      </c>
      <c r="QO11" s="16">
        <f t="shared" si="193"/>
        <v>0</v>
      </c>
      <c r="QP11" s="17">
        <v>2</v>
      </c>
      <c r="QQ11" s="16">
        <f t="shared" si="194"/>
        <v>0.57803468208092479</v>
      </c>
      <c r="QR11" s="18">
        <v>0</v>
      </c>
      <c r="QS11" s="17">
        <v>2</v>
      </c>
      <c r="QT11" s="19">
        <f t="shared" si="195"/>
        <v>0.23529411764705879</v>
      </c>
      <c r="QU11" s="15">
        <v>0</v>
      </c>
      <c r="QV11" s="16">
        <f t="shared" si="196"/>
        <v>0</v>
      </c>
      <c r="QW11" s="17">
        <v>2</v>
      </c>
      <c r="QX11" s="16">
        <f t="shared" si="197"/>
        <v>0.72202166064981954</v>
      </c>
      <c r="QY11" s="18">
        <v>0</v>
      </c>
      <c r="QZ11" s="17">
        <v>2</v>
      </c>
      <c r="RA11" s="19">
        <f t="shared" si="198"/>
        <v>0.3003003003003003</v>
      </c>
      <c r="RB11" s="15"/>
      <c r="RC11" s="16"/>
      <c r="RD11" s="17"/>
      <c r="RE11" s="16"/>
      <c r="RF11" s="18"/>
      <c r="RG11" s="4">
        <v>1</v>
      </c>
      <c r="RH11" s="19">
        <v>0.18050541516245489</v>
      </c>
    </row>
    <row r="12" spans="1:476" x14ac:dyDescent="0.2">
      <c r="A12" s="14" t="s">
        <v>12</v>
      </c>
      <c r="B12" s="55">
        <v>4233782</v>
      </c>
      <c r="C12" s="16">
        <f t="shared" si="0"/>
        <v>13.068366230281963</v>
      </c>
      <c r="D12" s="54">
        <v>4350667</v>
      </c>
      <c r="E12" s="16">
        <f t="shared" si="0"/>
        <v>12.550052609831894</v>
      </c>
      <c r="F12" s="54">
        <v>8584449</v>
      </c>
      <c r="G12" s="19">
        <f t="shared" si="0"/>
        <v>12.800439904131149</v>
      </c>
      <c r="H12" s="15">
        <v>147</v>
      </c>
      <c r="I12" s="16">
        <f t="shared" si="1"/>
        <v>1.3783403656821378</v>
      </c>
      <c r="J12" s="17">
        <v>76</v>
      </c>
      <c r="K12" s="16">
        <f t="shared" si="95"/>
        <v>1.0323281716924748</v>
      </c>
      <c r="L12" s="18">
        <v>2</v>
      </c>
      <c r="M12" s="17">
        <v>225</v>
      </c>
      <c r="N12" s="19">
        <f t="shared" si="2"/>
        <v>1.2439873942610713</v>
      </c>
      <c r="O12" s="15">
        <v>147</v>
      </c>
      <c r="P12" s="16">
        <f t="shared" si="3"/>
        <v>1.384180790960452</v>
      </c>
      <c r="Q12" s="17">
        <v>75</v>
      </c>
      <c r="R12" s="16">
        <f t="shared" si="96"/>
        <v>1.0240305843801201</v>
      </c>
      <c r="S12" s="18">
        <v>2</v>
      </c>
      <c r="T12" s="17">
        <v>224</v>
      </c>
      <c r="U12" s="19">
        <f t="shared" si="4"/>
        <v>1.2441679626749611</v>
      </c>
      <c r="V12" s="15">
        <v>146</v>
      </c>
      <c r="W12" s="16">
        <f t="shared" si="5"/>
        <v>1.3828376586474711</v>
      </c>
      <c r="X12" s="17">
        <v>75</v>
      </c>
      <c r="Y12" s="16">
        <f t="shared" si="97"/>
        <v>1.0276788161140038</v>
      </c>
      <c r="Z12" s="18">
        <v>2</v>
      </c>
      <c r="AA12" s="17">
        <v>223</v>
      </c>
      <c r="AB12" s="19">
        <f t="shared" si="6"/>
        <v>1.2446974771154276</v>
      </c>
      <c r="AC12" s="15">
        <v>146</v>
      </c>
      <c r="AD12" s="16">
        <f t="shared" si="7"/>
        <v>1.3858566682486948</v>
      </c>
      <c r="AE12" s="17">
        <v>75</v>
      </c>
      <c r="AF12" s="16">
        <f t="shared" si="98"/>
        <v>1.029230135858378</v>
      </c>
      <c r="AG12" s="18">
        <v>2</v>
      </c>
      <c r="AH12" s="17">
        <v>223</v>
      </c>
      <c r="AI12" s="19">
        <f t="shared" si="8"/>
        <v>1.2471338292041831</v>
      </c>
      <c r="AJ12" s="15">
        <v>146</v>
      </c>
      <c r="AK12" s="16">
        <f t="shared" si="9"/>
        <v>1.3891531874405327</v>
      </c>
      <c r="AL12" s="17">
        <v>75</v>
      </c>
      <c r="AM12" s="16">
        <f t="shared" si="99"/>
        <v>1.0316368638239339</v>
      </c>
      <c r="AN12" s="18">
        <v>2</v>
      </c>
      <c r="AO12" s="17">
        <v>223</v>
      </c>
      <c r="AP12" s="19">
        <f t="shared" si="10"/>
        <v>1.2501401502410585</v>
      </c>
      <c r="AQ12" s="15">
        <v>145</v>
      </c>
      <c r="AR12" s="16">
        <f t="shared" si="11"/>
        <v>1.385968266105907</v>
      </c>
      <c r="AS12" s="17">
        <v>75</v>
      </c>
      <c r="AT12" s="16">
        <f t="shared" si="100"/>
        <v>1.0353395913859746</v>
      </c>
      <c r="AU12" s="18">
        <v>2</v>
      </c>
      <c r="AV12" s="17">
        <v>222</v>
      </c>
      <c r="AW12" s="19">
        <f t="shared" si="12"/>
        <v>1.2496481846327048</v>
      </c>
      <c r="AX12" s="15">
        <v>145</v>
      </c>
      <c r="AY12" s="16">
        <f t="shared" si="13"/>
        <v>1.3900872399578181</v>
      </c>
      <c r="AZ12" s="17">
        <v>75</v>
      </c>
      <c r="BA12" s="16">
        <f t="shared" si="101"/>
        <v>1.0389250588724201</v>
      </c>
      <c r="BB12" s="18">
        <v>2</v>
      </c>
      <c r="BC12" s="17">
        <v>222</v>
      </c>
      <c r="BD12" s="19">
        <f t="shared" si="14"/>
        <v>1.2536706573300205</v>
      </c>
      <c r="BE12" s="15">
        <v>143</v>
      </c>
      <c r="BF12" s="16">
        <f t="shared" si="15"/>
        <v>1.3769860375541647</v>
      </c>
      <c r="BG12" s="17">
        <v>75</v>
      </c>
      <c r="BH12" s="16">
        <f t="shared" si="102"/>
        <v>1.045879235810905</v>
      </c>
      <c r="BI12" s="18">
        <v>2</v>
      </c>
      <c r="BJ12" s="17">
        <v>220</v>
      </c>
      <c r="BK12" s="19">
        <f t="shared" si="16"/>
        <v>1.2491483079718373</v>
      </c>
      <c r="BL12" s="15">
        <v>142</v>
      </c>
      <c r="BM12" s="16">
        <f t="shared" si="17"/>
        <v>1.3763690995444413</v>
      </c>
      <c r="BN12" s="17">
        <v>75</v>
      </c>
      <c r="BO12" s="16">
        <f t="shared" si="103"/>
        <v>1.0539629005059024</v>
      </c>
      <c r="BP12" s="18">
        <v>2</v>
      </c>
      <c r="BQ12" s="17">
        <v>219</v>
      </c>
      <c r="BR12" s="19">
        <f t="shared" si="18"/>
        <v>1.2522872827081426</v>
      </c>
      <c r="BS12" s="15">
        <v>142</v>
      </c>
      <c r="BT12" s="16">
        <f t="shared" si="19"/>
        <v>1.3864479593829331</v>
      </c>
      <c r="BU12" s="17">
        <v>72</v>
      </c>
      <c r="BV12" s="16">
        <f t="shared" si="104"/>
        <v>1.018531616918942</v>
      </c>
      <c r="BW12" s="18">
        <v>2</v>
      </c>
      <c r="BX12" s="17">
        <v>216</v>
      </c>
      <c r="BY12" s="19">
        <f t="shared" si="20"/>
        <v>1.2438813705729916</v>
      </c>
      <c r="BZ12" s="15">
        <v>142</v>
      </c>
      <c r="CA12" s="16">
        <f t="shared" si="21"/>
        <v>1.3907933398628796</v>
      </c>
      <c r="CB12" s="17">
        <v>72</v>
      </c>
      <c r="CC12" s="16">
        <f t="shared" si="105"/>
        <v>1.0217113665389528</v>
      </c>
      <c r="CD12" s="18">
        <v>2</v>
      </c>
      <c r="CE12" s="17">
        <v>216</v>
      </c>
      <c r="CF12" s="19">
        <f t="shared" si="22"/>
        <v>1.247761538905898</v>
      </c>
      <c r="CG12" s="15">
        <v>141</v>
      </c>
      <c r="CH12" s="16">
        <f t="shared" si="23"/>
        <v>1.3867033831628639</v>
      </c>
      <c r="CI12" s="17">
        <v>72</v>
      </c>
      <c r="CJ12" s="16">
        <f t="shared" si="106"/>
        <v>1.025787149166548</v>
      </c>
      <c r="CK12" s="18">
        <v>2</v>
      </c>
      <c r="CL12" s="17">
        <v>215</v>
      </c>
      <c r="CM12" s="19">
        <f t="shared" si="24"/>
        <v>1.2470274346035612</v>
      </c>
      <c r="CN12" s="15">
        <v>141</v>
      </c>
      <c r="CO12" s="16">
        <f t="shared" si="25"/>
        <v>1.3947967157978038</v>
      </c>
      <c r="CP12" s="17">
        <v>73</v>
      </c>
      <c r="CQ12" s="16">
        <f t="shared" si="107"/>
        <v>1.0486998994397356</v>
      </c>
      <c r="CR12" s="18">
        <v>2</v>
      </c>
      <c r="CS12" s="17">
        <v>216</v>
      </c>
      <c r="CT12" s="19">
        <f t="shared" si="26"/>
        <v>1.2613138686131387</v>
      </c>
      <c r="CU12" s="15">
        <v>141</v>
      </c>
      <c r="CV12" s="16">
        <f t="shared" si="27"/>
        <v>1.404102768372834</v>
      </c>
      <c r="CW12" s="17">
        <v>71</v>
      </c>
      <c r="CX12" s="16">
        <f t="shared" si="108"/>
        <v>1.0282404055032583</v>
      </c>
      <c r="CY12" s="18">
        <v>2</v>
      </c>
      <c r="CZ12" s="17">
        <v>214</v>
      </c>
      <c r="DA12" s="19">
        <f t="shared" si="28"/>
        <v>1.2586754499470652</v>
      </c>
      <c r="DB12" s="15">
        <v>139</v>
      </c>
      <c r="DC12" s="16">
        <f t="shared" si="29"/>
        <v>1.3912521269142228</v>
      </c>
      <c r="DD12" s="17">
        <v>70</v>
      </c>
      <c r="DE12" s="16">
        <f t="shared" si="109"/>
        <v>1.0205569324974486</v>
      </c>
      <c r="DF12" s="18">
        <v>2</v>
      </c>
      <c r="DG12" s="17">
        <v>211</v>
      </c>
      <c r="DH12" s="19">
        <f t="shared" si="30"/>
        <v>1.2480776055838165</v>
      </c>
      <c r="DI12" s="15">
        <v>139</v>
      </c>
      <c r="DJ12" s="16">
        <f t="shared" si="31"/>
        <v>1.4057443365695792</v>
      </c>
      <c r="DK12" s="17">
        <v>68</v>
      </c>
      <c r="DL12" s="16">
        <f t="shared" si="110"/>
        <v>1.0025062656641603</v>
      </c>
      <c r="DM12" s="18">
        <v>2</v>
      </c>
      <c r="DN12" s="17">
        <v>209</v>
      </c>
      <c r="DO12" s="19">
        <f t="shared" si="32"/>
        <v>1.2497010284620904</v>
      </c>
      <c r="DP12" s="15">
        <v>137</v>
      </c>
      <c r="DQ12" s="16">
        <f t="shared" si="33"/>
        <v>1.3988156013886053</v>
      </c>
      <c r="DR12" s="17">
        <v>67</v>
      </c>
      <c r="DS12" s="16">
        <f t="shared" si="111"/>
        <v>1.0002985965959987</v>
      </c>
      <c r="DT12" s="18">
        <v>2</v>
      </c>
      <c r="DU12" s="17">
        <v>206</v>
      </c>
      <c r="DV12" s="19">
        <f t="shared" si="34"/>
        <v>1.2450891508008461</v>
      </c>
      <c r="DW12" s="15">
        <v>137</v>
      </c>
      <c r="DX12" s="16">
        <f t="shared" si="35"/>
        <v>1.4041201188890029</v>
      </c>
      <c r="DY12" s="17">
        <v>67</v>
      </c>
      <c r="DZ12" s="16">
        <f t="shared" si="112"/>
        <v>1.0047990401919615</v>
      </c>
      <c r="EA12" s="18">
        <v>2</v>
      </c>
      <c r="EB12" s="17">
        <v>206</v>
      </c>
      <c r="EC12" s="19">
        <f t="shared" si="36"/>
        <v>1.250227589973903</v>
      </c>
      <c r="ED12" s="15">
        <v>136</v>
      </c>
      <c r="EE12" s="16">
        <f t="shared" si="37"/>
        <v>1.4014839241549877</v>
      </c>
      <c r="EF12" s="17">
        <v>66</v>
      </c>
      <c r="EG12" s="16">
        <f t="shared" si="113"/>
        <v>0.99337748344370869</v>
      </c>
      <c r="EH12" s="18">
        <v>2</v>
      </c>
      <c r="EI12" s="17">
        <v>204</v>
      </c>
      <c r="EJ12" s="19">
        <f t="shared" si="38"/>
        <v>1.2439782913592292</v>
      </c>
      <c r="EK12" s="15">
        <v>136</v>
      </c>
      <c r="EL12" s="16">
        <f t="shared" si="39"/>
        <v>1.4134275618374559</v>
      </c>
      <c r="EM12" s="17">
        <v>66</v>
      </c>
      <c r="EN12" s="16">
        <f t="shared" si="114"/>
        <v>0.99743085990630187</v>
      </c>
      <c r="EO12" s="18">
        <v>2</v>
      </c>
      <c r="EP12" s="17">
        <v>204</v>
      </c>
      <c r="EQ12" s="19">
        <f t="shared" si="40"/>
        <v>1.2523789060101911</v>
      </c>
      <c r="ER12" s="15">
        <v>135</v>
      </c>
      <c r="ES12" s="16">
        <f t="shared" si="41"/>
        <v>1.4159848961611077</v>
      </c>
      <c r="ET12" s="17">
        <v>66</v>
      </c>
      <c r="EU12" s="16">
        <f t="shared" si="115"/>
        <v>1.0062509528891599</v>
      </c>
      <c r="EV12" s="18">
        <v>2</v>
      </c>
      <c r="EW12" s="17">
        <v>203</v>
      </c>
      <c r="EX12" s="19">
        <f t="shared" si="42"/>
        <v>1.2575888985255854</v>
      </c>
      <c r="EY12" s="15">
        <v>133</v>
      </c>
      <c r="EZ12" s="16">
        <f t="shared" si="43"/>
        <v>1.4117397303895554</v>
      </c>
      <c r="FA12" s="17">
        <v>66</v>
      </c>
      <c r="FB12" s="16">
        <f t="shared" si="116"/>
        <v>1.0163227594702804</v>
      </c>
      <c r="FC12" s="18">
        <v>2</v>
      </c>
      <c r="FD12" s="17">
        <v>201</v>
      </c>
      <c r="FE12" s="19">
        <f t="shared" si="44"/>
        <v>1.259161811689532</v>
      </c>
      <c r="FF12" s="15">
        <v>133</v>
      </c>
      <c r="FG12" s="16">
        <f t="shared" si="45"/>
        <v>1.4288783841856467</v>
      </c>
      <c r="FH12" s="17">
        <v>64</v>
      </c>
      <c r="FI12" s="16">
        <f t="shared" si="117"/>
        <v>1.0042366232543545</v>
      </c>
      <c r="FJ12" s="18">
        <v>2</v>
      </c>
      <c r="FK12" s="17">
        <v>199</v>
      </c>
      <c r="FL12" s="19">
        <f t="shared" si="46"/>
        <v>1.2651789687837751</v>
      </c>
      <c r="FM12" s="15">
        <v>131</v>
      </c>
      <c r="FN12" s="16">
        <f t="shared" si="47"/>
        <v>1.4267044216946199</v>
      </c>
      <c r="FO12" s="17">
        <v>63</v>
      </c>
      <c r="FP12" s="16">
        <f t="shared" si="118"/>
        <v>1.0070332480818414</v>
      </c>
      <c r="FQ12" s="18">
        <v>2</v>
      </c>
      <c r="FR12" s="17">
        <v>196</v>
      </c>
      <c r="FS12" s="19">
        <f t="shared" si="48"/>
        <v>1.2657410397158542</v>
      </c>
      <c r="FT12" s="15">
        <v>130</v>
      </c>
      <c r="FU12" s="16">
        <f t="shared" si="49"/>
        <v>1.4243453489646105</v>
      </c>
      <c r="FV12" s="17">
        <v>63</v>
      </c>
      <c r="FW12" s="16">
        <f t="shared" si="119"/>
        <v>1.0140028971511348</v>
      </c>
      <c r="FX12" s="18">
        <v>2</v>
      </c>
      <c r="FY12" s="17">
        <v>195</v>
      </c>
      <c r="FZ12" s="19">
        <f t="shared" si="50"/>
        <v>1.2671388654233542</v>
      </c>
      <c r="GA12" s="15">
        <v>127</v>
      </c>
      <c r="GB12" s="16">
        <f t="shared" si="51"/>
        <v>1.4020755133583573</v>
      </c>
      <c r="GC12" s="17">
        <v>62</v>
      </c>
      <c r="GD12" s="16">
        <f t="shared" si="120"/>
        <v>1.005351062104751</v>
      </c>
      <c r="GE12" s="18">
        <v>2</v>
      </c>
      <c r="GF12" s="17">
        <v>191</v>
      </c>
      <c r="GG12" s="19">
        <f t="shared" si="52"/>
        <v>1.2504910305093624</v>
      </c>
      <c r="GH12" s="15">
        <v>122</v>
      </c>
      <c r="GI12" s="16">
        <f t="shared" si="53"/>
        <v>1.3582720997550657</v>
      </c>
      <c r="GJ12" s="17">
        <v>62</v>
      </c>
      <c r="GK12" s="16">
        <f t="shared" si="121"/>
        <v>1.0129063878451234</v>
      </c>
      <c r="GL12" s="18">
        <v>2</v>
      </c>
      <c r="GM12" s="17">
        <v>186</v>
      </c>
      <c r="GN12" s="19">
        <f t="shared" si="54"/>
        <v>1.2276417398191539</v>
      </c>
      <c r="GO12" s="15">
        <v>121</v>
      </c>
      <c r="GP12" s="16">
        <f t="shared" si="55"/>
        <v>1.3626126126126126</v>
      </c>
      <c r="GQ12" s="17">
        <v>62</v>
      </c>
      <c r="GR12" s="16">
        <f t="shared" si="122"/>
        <v>1.0273405136702569</v>
      </c>
      <c r="GS12" s="18">
        <v>2</v>
      </c>
      <c r="GT12" s="17">
        <v>185</v>
      </c>
      <c r="GU12" s="19">
        <f t="shared" si="56"/>
        <v>1.2365483590669073</v>
      </c>
      <c r="GV12" s="15">
        <v>116</v>
      </c>
      <c r="GW12" s="16">
        <f t="shared" si="57"/>
        <v>1.3441483198146003</v>
      </c>
      <c r="GX12" s="17">
        <v>60</v>
      </c>
      <c r="GY12" s="16">
        <f t="shared" si="123"/>
        <v>1.0233668770254136</v>
      </c>
      <c r="GZ12" s="18">
        <v>4</v>
      </c>
      <c r="HA12" s="17">
        <v>180</v>
      </c>
      <c r="HB12" s="19">
        <f t="shared" si="58"/>
        <v>1.2332145793368046</v>
      </c>
      <c r="HC12" s="15">
        <v>113</v>
      </c>
      <c r="HD12" s="16">
        <f t="shared" si="59"/>
        <v>1.3275375939849625</v>
      </c>
      <c r="HE12" s="17">
        <v>60</v>
      </c>
      <c r="HF12" s="16">
        <f t="shared" si="124"/>
        <v>1.0359116022099446</v>
      </c>
      <c r="HG12" s="18">
        <v>4</v>
      </c>
      <c r="HH12" s="17">
        <v>177</v>
      </c>
      <c r="HI12" s="19">
        <f t="shared" si="60"/>
        <v>1.2286547271970012</v>
      </c>
      <c r="HJ12" s="15">
        <v>112</v>
      </c>
      <c r="HK12" s="16">
        <f t="shared" si="61"/>
        <v>1.3429256594724219</v>
      </c>
      <c r="HL12" s="17">
        <v>61</v>
      </c>
      <c r="HM12" s="16">
        <f t="shared" si="125"/>
        <v>1.0758377425044092</v>
      </c>
      <c r="HN12" s="18">
        <v>4</v>
      </c>
      <c r="HO12" s="17">
        <v>177</v>
      </c>
      <c r="HP12" s="19">
        <f t="shared" si="62"/>
        <v>1.254251700680272</v>
      </c>
      <c r="HQ12" s="15">
        <v>110</v>
      </c>
      <c r="HR12" s="16">
        <f t="shared" si="63"/>
        <v>1.3336566440349176</v>
      </c>
      <c r="HS12" s="17">
        <v>59</v>
      </c>
      <c r="HT12" s="16">
        <f t="shared" si="126"/>
        <v>1.0515059704152558</v>
      </c>
      <c r="HU12" s="18">
        <v>4</v>
      </c>
      <c r="HV12" s="17">
        <v>173</v>
      </c>
      <c r="HW12" s="19">
        <f t="shared" si="64"/>
        <v>1.2391662488360433</v>
      </c>
      <c r="HX12" s="15">
        <v>110</v>
      </c>
      <c r="HY12" s="16">
        <f t="shared" si="65"/>
        <v>1.3520157325467059</v>
      </c>
      <c r="HZ12" s="17">
        <v>58</v>
      </c>
      <c r="IA12" s="16">
        <f t="shared" si="127"/>
        <v>1.0495837857401376</v>
      </c>
      <c r="IB12" s="18">
        <v>4</v>
      </c>
      <c r="IC12" s="17">
        <v>172</v>
      </c>
      <c r="ID12" s="19">
        <f t="shared" si="66"/>
        <v>1.249545949872866</v>
      </c>
      <c r="IE12" s="15">
        <v>106</v>
      </c>
      <c r="IF12" s="16">
        <f t="shared" si="67"/>
        <v>1.3309894525364139</v>
      </c>
      <c r="IG12" s="17">
        <v>58</v>
      </c>
      <c r="IH12" s="16">
        <f t="shared" si="128"/>
        <v>1.0748702742772425</v>
      </c>
      <c r="II12" s="18">
        <v>4</v>
      </c>
      <c r="IJ12" s="17">
        <v>168</v>
      </c>
      <c r="IK12" s="19">
        <f t="shared" si="68"/>
        <v>1.2477718360071302</v>
      </c>
      <c r="IL12" s="15">
        <v>106</v>
      </c>
      <c r="IM12" s="16">
        <f t="shared" si="69"/>
        <v>1.3612430974701426</v>
      </c>
      <c r="IN12" s="17">
        <v>56</v>
      </c>
      <c r="IO12" s="16">
        <f t="shared" si="129"/>
        <v>1.0624169986719787</v>
      </c>
      <c r="IP12" s="18">
        <v>4</v>
      </c>
      <c r="IQ12" s="17">
        <v>166</v>
      </c>
      <c r="IR12" s="19">
        <f t="shared" si="70"/>
        <v>1.2617816965643052</v>
      </c>
      <c r="IS12" s="15">
        <v>106</v>
      </c>
      <c r="IT12" s="16">
        <f t="shared" si="71"/>
        <v>1.3956550362080316</v>
      </c>
      <c r="IU12" s="17">
        <v>55</v>
      </c>
      <c r="IV12" s="16">
        <f t="shared" si="130"/>
        <v>1.0723337882628192</v>
      </c>
      <c r="IW12" s="18">
        <v>3</v>
      </c>
      <c r="IX12" s="17">
        <v>164</v>
      </c>
      <c r="IY12" s="19">
        <f t="shared" si="72"/>
        <v>1.2792511700468019</v>
      </c>
      <c r="IZ12" s="15">
        <v>105</v>
      </c>
      <c r="JA12" s="16">
        <f t="shared" si="73"/>
        <v>1.4252748744400705</v>
      </c>
      <c r="JB12" s="17">
        <v>53</v>
      </c>
      <c r="JC12" s="16">
        <f t="shared" si="131"/>
        <v>1.0657550774180575</v>
      </c>
      <c r="JD12" s="18">
        <v>3</v>
      </c>
      <c r="JE12" s="17">
        <v>161</v>
      </c>
      <c r="JF12" s="19">
        <f t="shared" si="74"/>
        <v>1.294836737976516</v>
      </c>
      <c r="JG12" s="15">
        <v>103</v>
      </c>
      <c r="JH12" s="16">
        <f t="shared" si="75"/>
        <v>1.4478493112173179</v>
      </c>
      <c r="JI12" s="17">
        <v>50</v>
      </c>
      <c r="JJ12" s="16">
        <f t="shared" si="132"/>
        <v>1.0447137484329294</v>
      </c>
      <c r="JK12" s="18">
        <v>3</v>
      </c>
      <c r="JL12" s="17">
        <v>156</v>
      </c>
      <c r="JM12" s="19">
        <f t="shared" si="76"/>
        <v>1.3009757317988491</v>
      </c>
      <c r="JN12" s="15">
        <v>98</v>
      </c>
      <c r="JO12" s="16">
        <f t="shared" si="77"/>
        <v>1.4022034625840607</v>
      </c>
      <c r="JP12" s="17">
        <v>50</v>
      </c>
      <c r="JQ12" s="16">
        <f t="shared" si="133"/>
        <v>1.0670081092616304</v>
      </c>
      <c r="JR12" s="18">
        <v>3</v>
      </c>
      <c r="JS12" s="17">
        <v>151</v>
      </c>
      <c r="JT12" s="19">
        <f t="shared" si="78"/>
        <v>1.2835770146208771</v>
      </c>
      <c r="JU12" s="15">
        <v>97</v>
      </c>
      <c r="JV12" s="16">
        <f t="shared" si="79"/>
        <v>1.4285714285714286</v>
      </c>
      <c r="JW12" s="17">
        <v>49</v>
      </c>
      <c r="JX12" s="16">
        <f t="shared" si="134"/>
        <v>1.0831122900088417</v>
      </c>
      <c r="JY12" s="18">
        <v>3</v>
      </c>
      <c r="JZ12" s="17">
        <v>149</v>
      </c>
      <c r="KA12" s="19">
        <f t="shared" si="80"/>
        <v>1.3065591020694494</v>
      </c>
      <c r="KB12" s="15">
        <v>92</v>
      </c>
      <c r="KC12" s="16">
        <f t="shared" si="81"/>
        <v>1.4052237666106613</v>
      </c>
      <c r="KD12" s="17">
        <v>49</v>
      </c>
      <c r="KE12" s="16">
        <f t="shared" si="135"/>
        <v>1.1256604640477832</v>
      </c>
      <c r="KF12" s="18">
        <v>2</v>
      </c>
      <c r="KG12" s="17">
        <v>143</v>
      </c>
      <c r="KH12" s="19">
        <f t="shared" si="82"/>
        <v>1.3017751479289941</v>
      </c>
      <c r="KI12" s="15">
        <v>85</v>
      </c>
      <c r="KJ12" s="16">
        <f t="shared" si="83"/>
        <v>1.3447239360860623</v>
      </c>
      <c r="KK12" s="17">
        <v>47</v>
      </c>
      <c r="KL12" s="16">
        <f t="shared" si="136"/>
        <v>1.1265580057526365</v>
      </c>
      <c r="KM12" s="18">
        <v>2</v>
      </c>
      <c r="KN12" s="17">
        <v>134</v>
      </c>
      <c r="KO12" s="19">
        <f t="shared" si="84"/>
        <v>1.2674990541051836</v>
      </c>
      <c r="KP12" s="15">
        <v>82</v>
      </c>
      <c r="KQ12" s="16">
        <f t="shared" si="85"/>
        <v>1.3555959662754173</v>
      </c>
      <c r="KR12" s="17">
        <v>44</v>
      </c>
      <c r="KS12" s="16">
        <f t="shared" si="137"/>
        <v>1.1181702668360864</v>
      </c>
      <c r="KT12" s="18">
        <v>2</v>
      </c>
      <c r="KU12" s="17">
        <v>128</v>
      </c>
      <c r="KV12" s="19">
        <f t="shared" si="86"/>
        <v>1.2721129000198768</v>
      </c>
      <c r="KW12" s="15">
        <v>88</v>
      </c>
      <c r="KX12" s="16">
        <f t="shared" si="87"/>
        <v>1.5317667536988686</v>
      </c>
      <c r="KY12" s="17">
        <v>43</v>
      </c>
      <c r="KZ12" s="16">
        <f t="shared" si="138"/>
        <v>1.1593421407387436</v>
      </c>
      <c r="LA12" s="18">
        <v>2</v>
      </c>
      <c r="LB12" s="17">
        <v>133</v>
      </c>
      <c r="LC12" s="19">
        <f t="shared" si="88"/>
        <v>1.3963254593175853</v>
      </c>
      <c r="LD12" s="15">
        <v>85</v>
      </c>
      <c r="LE12" s="16">
        <f t="shared" si="89"/>
        <v>1.5320836337418888</v>
      </c>
      <c r="LF12" s="17">
        <v>42</v>
      </c>
      <c r="LG12" s="16">
        <f t="shared" si="139"/>
        <v>1.1761411369364323</v>
      </c>
      <c r="LH12" s="18">
        <v>2</v>
      </c>
      <c r="LI12" s="17">
        <v>129</v>
      </c>
      <c r="LJ12" s="19">
        <f t="shared" si="90"/>
        <v>1.4043109079033311</v>
      </c>
      <c r="LK12" s="15">
        <v>76</v>
      </c>
      <c r="LL12" s="16">
        <f t="shared" si="91"/>
        <v>1.4176459615743331</v>
      </c>
      <c r="LM12" s="17">
        <v>40</v>
      </c>
      <c r="LN12" s="16">
        <f t="shared" si="140"/>
        <v>1.1597564511452596</v>
      </c>
      <c r="LO12" s="18">
        <v>2</v>
      </c>
      <c r="LP12" s="17">
        <v>118</v>
      </c>
      <c r="LQ12" s="19">
        <f t="shared" si="92"/>
        <v>1.3294276701216765</v>
      </c>
      <c r="LR12" s="15">
        <v>73</v>
      </c>
      <c r="LS12" s="16">
        <f t="shared" si="93"/>
        <v>1.412265428516154</v>
      </c>
      <c r="LT12" s="17">
        <v>40</v>
      </c>
      <c r="LU12" s="16">
        <f t="shared" si="141"/>
        <v>1.2121212121212122</v>
      </c>
      <c r="LV12" s="18">
        <v>2</v>
      </c>
      <c r="LW12" s="17">
        <v>115</v>
      </c>
      <c r="LX12" s="19">
        <f t="shared" si="94"/>
        <v>1.3475509725802672</v>
      </c>
      <c r="LY12" s="15">
        <v>69</v>
      </c>
      <c r="LZ12" s="16">
        <f t="shared" si="142"/>
        <v>1.4238547255468428</v>
      </c>
      <c r="MA12" s="17">
        <v>36</v>
      </c>
      <c r="MB12" s="16">
        <f t="shared" si="143"/>
        <v>1.1692107827216629</v>
      </c>
      <c r="MC12" s="18">
        <v>2</v>
      </c>
      <c r="MD12" s="17">
        <v>107</v>
      </c>
      <c r="ME12" s="19">
        <f t="shared" si="144"/>
        <v>1.3405161613630669</v>
      </c>
      <c r="MF12" s="15">
        <v>64</v>
      </c>
      <c r="MG12" s="16">
        <f t="shared" si="145"/>
        <v>1.3949433304272014</v>
      </c>
      <c r="MH12" s="17">
        <v>33</v>
      </c>
      <c r="MI12" s="16">
        <f t="shared" si="146"/>
        <v>1.1270491803278688</v>
      </c>
      <c r="MJ12" s="18">
        <v>2</v>
      </c>
      <c r="MK12" s="17">
        <v>99</v>
      </c>
      <c r="ML12" s="19">
        <f t="shared" si="147"/>
        <v>1.3076211861048739</v>
      </c>
      <c r="MM12" s="15">
        <v>62</v>
      </c>
      <c r="MN12" s="16">
        <f t="shared" si="148"/>
        <v>1.4530114834778534</v>
      </c>
      <c r="MO12" s="17">
        <v>30</v>
      </c>
      <c r="MP12" s="16">
        <f t="shared" si="149"/>
        <v>1.1041589988958409</v>
      </c>
      <c r="MQ12" s="18">
        <v>2</v>
      </c>
      <c r="MR12" s="17">
        <v>94</v>
      </c>
      <c r="MS12" s="19">
        <f t="shared" si="150"/>
        <v>1.336556234892649</v>
      </c>
      <c r="MT12" s="15">
        <v>56</v>
      </c>
      <c r="MU12" s="16">
        <f t="shared" si="151"/>
        <v>1.430761369443025</v>
      </c>
      <c r="MV12" s="17">
        <v>28</v>
      </c>
      <c r="MW12" s="16">
        <f t="shared" si="152"/>
        <v>1.1299435028248588</v>
      </c>
      <c r="MX12" s="18">
        <v>3</v>
      </c>
      <c r="MY12" s="17">
        <v>87</v>
      </c>
      <c r="MZ12" s="19">
        <f t="shared" si="153"/>
        <v>1.3515612863135</v>
      </c>
      <c r="NA12" s="15">
        <v>49</v>
      </c>
      <c r="NB12" s="16">
        <f t="shared" si="154"/>
        <v>1.3756316676024707</v>
      </c>
      <c r="NC12" s="17">
        <v>24</v>
      </c>
      <c r="ND12" s="16">
        <f t="shared" si="155"/>
        <v>1.0723860589812333</v>
      </c>
      <c r="NE12" s="18">
        <v>1</v>
      </c>
      <c r="NF12" s="17">
        <v>74</v>
      </c>
      <c r="NG12" s="19">
        <f t="shared" si="156"/>
        <v>1.2679917751884853</v>
      </c>
      <c r="NH12" s="15">
        <v>43</v>
      </c>
      <c r="NI12" s="16">
        <f t="shared" si="157"/>
        <v>1.2878107217729859</v>
      </c>
      <c r="NJ12" s="17">
        <v>23</v>
      </c>
      <c r="NK12" s="16">
        <f t="shared" si="158"/>
        <v>1.0915994304698624</v>
      </c>
      <c r="NL12" s="18">
        <v>1</v>
      </c>
      <c r="NM12" s="17">
        <v>67</v>
      </c>
      <c r="NN12" s="19">
        <f t="shared" si="159"/>
        <v>1.2226277372262773</v>
      </c>
      <c r="NO12" s="15">
        <v>38</v>
      </c>
      <c r="NP12" s="16">
        <f t="shared" si="160"/>
        <v>1.2349691257718558</v>
      </c>
      <c r="NQ12" s="17">
        <v>23</v>
      </c>
      <c r="NR12" s="16">
        <f t="shared" si="161"/>
        <v>1.1880165289256199</v>
      </c>
      <c r="NS12" s="18">
        <v>1</v>
      </c>
      <c r="NT12" s="17">
        <v>62</v>
      </c>
      <c r="NU12" s="19">
        <f t="shared" si="162"/>
        <v>1.2296707655692185</v>
      </c>
      <c r="NV12" s="15">
        <v>32</v>
      </c>
      <c r="NW12" s="16">
        <f t="shared" si="163"/>
        <v>1.1683096020445418</v>
      </c>
      <c r="NX12" s="17">
        <v>20</v>
      </c>
      <c r="NY12" s="16">
        <f t="shared" si="164"/>
        <v>1.1813349084465445</v>
      </c>
      <c r="NZ12" s="18">
        <v>1</v>
      </c>
      <c r="OA12" s="17">
        <v>53</v>
      </c>
      <c r="OB12" s="19">
        <f t="shared" si="165"/>
        <v>1.1896745230078565</v>
      </c>
      <c r="OC12" s="15">
        <v>27</v>
      </c>
      <c r="OD12" s="16">
        <f t="shared" si="166"/>
        <v>1.1065573770491803</v>
      </c>
      <c r="OE12" s="17">
        <v>18</v>
      </c>
      <c r="OF12" s="16">
        <f t="shared" si="167"/>
        <v>1.1826544021024967</v>
      </c>
      <c r="OG12" s="18">
        <v>0</v>
      </c>
      <c r="OH12" s="17">
        <v>45</v>
      </c>
      <c r="OI12" s="19">
        <f t="shared" si="168"/>
        <v>1.1298016570424303</v>
      </c>
      <c r="OJ12" s="15">
        <v>24</v>
      </c>
      <c r="OK12" s="16">
        <f t="shared" si="169"/>
        <v>1.1363636363636365</v>
      </c>
      <c r="OL12" s="17">
        <v>15</v>
      </c>
      <c r="OM12" s="16">
        <f t="shared" si="170"/>
        <v>1.1135857461024499</v>
      </c>
      <c r="ON12" s="18">
        <v>0</v>
      </c>
      <c r="OO12" s="17">
        <v>39</v>
      </c>
      <c r="OP12" s="19">
        <f t="shared" si="171"/>
        <v>1.1219792865362486</v>
      </c>
      <c r="OQ12" s="15">
        <v>21</v>
      </c>
      <c r="OR12" s="16">
        <f t="shared" si="172"/>
        <v>1.1692650334075725</v>
      </c>
      <c r="OS12" s="17">
        <v>12</v>
      </c>
      <c r="OT12" s="16">
        <f t="shared" si="173"/>
        <v>1.0195412064570943</v>
      </c>
      <c r="OU12" s="18">
        <v>0</v>
      </c>
      <c r="OV12" s="17">
        <v>33</v>
      </c>
      <c r="OW12" s="19">
        <f t="shared" si="174"/>
        <v>1.1051574012056262</v>
      </c>
      <c r="OX12" s="15">
        <v>19</v>
      </c>
      <c r="OY12" s="16">
        <f t="shared" si="175"/>
        <v>1.2289780077619665</v>
      </c>
      <c r="OZ12" s="17">
        <v>10</v>
      </c>
      <c r="PA12" s="16">
        <f t="shared" si="176"/>
        <v>0.9765625</v>
      </c>
      <c r="PB12" s="18">
        <v>0</v>
      </c>
      <c r="PC12" s="17">
        <v>29</v>
      </c>
      <c r="PD12" s="19">
        <f t="shared" si="177"/>
        <v>1.1235955056179776</v>
      </c>
      <c r="PE12" s="15">
        <v>16</v>
      </c>
      <c r="PF12" s="16">
        <f t="shared" si="178"/>
        <v>1.1764705882352942</v>
      </c>
      <c r="PG12" s="17">
        <v>9</v>
      </c>
      <c r="PH12" s="16">
        <f t="shared" si="179"/>
        <v>0.97826086956521752</v>
      </c>
      <c r="PI12" s="18">
        <v>0</v>
      </c>
      <c r="PJ12" s="17">
        <v>25</v>
      </c>
      <c r="PK12" s="19">
        <f t="shared" si="180"/>
        <v>1.0912265386294195</v>
      </c>
      <c r="PL12" s="15">
        <v>12</v>
      </c>
      <c r="PM12" s="16">
        <f t="shared" si="181"/>
        <v>1.0327022375215147</v>
      </c>
      <c r="PN12" s="17">
        <v>8</v>
      </c>
      <c r="PO12" s="16">
        <f t="shared" si="182"/>
        <v>0.99750623441396502</v>
      </c>
      <c r="PP12" s="18">
        <v>0</v>
      </c>
      <c r="PQ12" s="17">
        <v>20</v>
      </c>
      <c r="PR12" s="19">
        <f t="shared" si="183"/>
        <v>1.0131712259371835</v>
      </c>
      <c r="PS12" s="15">
        <v>11</v>
      </c>
      <c r="PT12" s="16">
        <f t="shared" si="184"/>
        <v>1.1111111111111112</v>
      </c>
      <c r="PU12" s="17">
        <v>6</v>
      </c>
      <c r="PV12" s="16">
        <f t="shared" si="185"/>
        <v>0.88888888888888884</v>
      </c>
      <c r="PW12" s="18">
        <v>0</v>
      </c>
      <c r="PX12" s="17">
        <v>17</v>
      </c>
      <c r="PY12" s="19">
        <f t="shared" si="186"/>
        <v>1.0131108462455305</v>
      </c>
      <c r="PZ12" s="15">
        <v>10</v>
      </c>
      <c r="QA12" s="16">
        <f t="shared" si="187"/>
        <v>1.240694789081886</v>
      </c>
      <c r="QB12" s="17">
        <v>5</v>
      </c>
      <c r="QC12" s="16">
        <f t="shared" si="188"/>
        <v>0.90252707581227432</v>
      </c>
      <c r="QD12" s="18">
        <v>0</v>
      </c>
      <c r="QE12" s="17">
        <v>15</v>
      </c>
      <c r="QF12" s="19">
        <f t="shared" si="189"/>
        <v>1.0924981791697013</v>
      </c>
      <c r="QG12" s="15">
        <v>9</v>
      </c>
      <c r="QH12" s="16">
        <f t="shared" si="190"/>
        <v>1.3824884792626728</v>
      </c>
      <c r="QI12" s="17">
        <v>4</v>
      </c>
      <c r="QJ12" s="16">
        <f t="shared" si="191"/>
        <v>0.94786729857819907</v>
      </c>
      <c r="QK12" s="18">
        <v>0</v>
      </c>
      <c r="QL12" s="17">
        <v>13</v>
      </c>
      <c r="QM12" s="19">
        <f t="shared" si="192"/>
        <v>1.1959521619135236</v>
      </c>
      <c r="QN12" s="15">
        <v>7</v>
      </c>
      <c r="QO12" s="16">
        <f t="shared" si="193"/>
        <v>1.4256619144602851</v>
      </c>
      <c r="QP12" s="17">
        <v>4</v>
      </c>
      <c r="QQ12" s="16">
        <f t="shared" si="194"/>
        <v>1.1560693641618496</v>
      </c>
      <c r="QR12" s="18">
        <v>0</v>
      </c>
      <c r="QS12" s="17">
        <v>11</v>
      </c>
      <c r="QT12" s="19">
        <f t="shared" si="195"/>
        <v>1.2941176470588236</v>
      </c>
      <c r="QU12" s="15">
        <v>5</v>
      </c>
      <c r="QV12" s="16">
        <f t="shared" si="196"/>
        <v>1.3297872340425532</v>
      </c>
      <c r="QW12" s="17">
        <v>4</v>
      </c>
      <c r="QX12" s="16">
        <f t="shared" si="197"/>
        <v>1.4440433212996391</v>
      </c>
      <c r="QY12" s="18">
        <v>0</v>
      </c>
      <c r="QZ12" s="17">
        <v>9</v>
      </c>
      <c r="RA12" s="19">
        <f t="shared" si="198"/>
        <v>1.3513513513513513</v>
      </c>
      <c r="RB12" s="15"/>
      <c r="RC12" s="16"/>
      <c r="RD12" s="17"/>
      <c r="RE12" s="16"/>
      <c r="RF12" s="18"/>
      <c r="RG12" s="4">
        <v>6</v>
      </c>
      <c r="RH12" s="19">
        <v>1.0830324909747291</v>
      </c>
    </row>
    <row r="13" spans="1:476" x14ac:dyDescent="0.2">
      <c r="A13" s="14" t="s">
        <v>13</v>
      </c>
      <c r="B13" s="55">
        <v>4294564</v>
      </c>
      <c r="C13" s="16">
        <f t="shared" si="0"/>
        <v>13.255981330967121</v>
      </c>
      <c r="D13" s="54">
        <v>4490542</v>
      </c>
      <c r="E13" s="16">
        <f t="shared" si="0"/>
        <v>12.95353984726014</v>
      </c>
      <c r="F13" s="54">
        <v>8785106</v>
      </c>
      <c r="G13" s="19">
        <f t="shared" si="0"/>
        <v>13.099643483748579</v>
      </c>
      <c r="H13" s="145">
        <v>577</v>
      </c>
      <c r="I13" s="16">
        <f t="shared" si="1"/>
        <v>5.4102203469292078</v>
      </c>
      <c r="J13" s="17">
        <v>260</v>
      </c>
      <c r="K13" s="16">
        <f t="shared" si="95"/>
        <v>3.5316490084216245</v>
      </c>
      <c r="L13" s="18">
        <v>3</v>
      </c>
      <c r="M13" s="17">
        <v>840</v>
      </c>
      <c r="N13" s="19">
        <f t="shared" si="2"/>
        <v>4.6442196052413331</v>
      </c>
      <c r="O13" s="145">
        <v>573</v>
      </c>
      <c r="P13" s="16">
        <f t="shared" si="3"/>
        <v>5.3954802259887007</v>
      </c>
      <c r="Q13" s="17">
        <v>258</v>
      </c>
      <c r="R13" s="16">
        <f t="shared" si="96"/>
        <v>3.5226652102676135</v>
      </c>
      <c r="S13" s="18">
        <v>3</v>
      </c>
      <c r="T13" s="17">
        <v>834</v>
      </c>
      <c r="U13" s="19">
        <f t="shared" si="4"/>
        <v>4.6323039324594539</v>
      </c>
      <c r="V13" s="145">
        <v>567</v>
      </c>
      <c r="W13" s="16">
        <f t="shared" si="5"/>
        <v>5.3703352907747677</v>
      </c>
      <c r="X13" s="17">
        <v>256</v>
      </c>
      <c r="Y13" s="16">
        <f t="shared" si="97"/>
        <v>3.507810359002467</v>
      </c>
      <c r="Z13" s="18">
        <v>3</v>
      </c>
      <c r="AA13" s="17">
        <v>826</v>
      </c>
      <c r="AB13" s="19">
        <f t="shared" si="6"/>
        <v>4.6104041080598348</v>
      </c>
      <c r="AC13" s="145">
        <v>565</v>
      </c>
      <c r="AD13" s="16">
        <f t="shared" si="7"/>
        <v>5.3630754627432369</v>
      </c>
      <c r="AE13" s="17">
        <v>256</v>
      </c>
      <c r="AF13" s="16">
        <f t="shared" si="98"/>
        <v>3.5131055303965963</v>
      </c>
      <c r="AG13" s="18">
        <v>3</v>
      </c>
      <c r="AH13" s="17">
        <v>824</v>
      </c>
      <c r="AI13" s="19">
        <f t="shared" si="8"/>
        <v>4.6082433868351886</v>
      </c>
      <c r="AJ13" s="145">
        <v>564</v>
      </c>
      <c r="AK13" s="16">
        <f t="shared" si="9"/>
        <v>5.3663177925784966</v>
      </c>
      <c r="AL13" s="17">
        <v>256</v>
      </c>
      <c r="AM13" s="16">
        <f t="shared" si="99"/>
        <v>3.5213204951856945</v>
      </c>
      <c r="AN13" s="18">
        <v>3</v>
      </c>
      <c r="AO13" s="17">
        <v>823</v>
      </c>
      <c r="AP13" s="19">
        <f t="shared" si="10"/>
        <v>4.6137459356430091</v>
      </c>
      <c r="AQ13" s="145">
        <v>560</v>
      </c>
      <c r="AR13" s="16">
        <f t="shared" si="11"/>
        <v>5.3527050277193657</v>
      </c>
      <c r="AS13" s="17">
        <v>254</v>
      </c>
      <c r="AT13" s="16">
        <f t="shared" si="100"/>
        <v>3.5063500828271672</v>
      </c>
      <c r="AU13" s="18">
        <v>3</v>
      </c>
      <c r="AV13" s="17">
        <v>817</v>
      </c>
      <c r="AW13" s="19">
        <f t="shared" si="12"/>
        <v>4.5989304812834222</v>
      </c>
      <c r="AX13" s="145">
        <v>558</v>
      </c>
      <c r="AY13" s="16">
        <f t="shared" si="13"/>
        <v>5.3494391716997409</v>
      </c>
      <c r="AZ13" s="17">
        <v>254</v>
      </c>
      <c r="BA13" s="16">
        <f t="shared" si="101"/>
        <v>3.5184928660479295</v>
      </c>
      <c r="BB13" s="18">
        <v>3</v>
      </c>
      <c r="BC13" s="17">
        <v>815</v>
      </c>
      <c r="BD13" s="19">
        <f t="shared" si="14"/>
        <v>4.6024395753331833</v>
      </c>
      <c r="BE13" s="145">
        <v>556</v>
      </c>
      <c r="BF13" s="16">
        <f t="shared" si="15"/>
        <v>5.35387578237843</v>
      </c>
      <c r="BG13" s="17">
        <v>252</v>
      </c>
      <c r="BH13" s="16">
        <f t="shared" si="102"/>
        <v>3.5141542323246409</v>
      </c>
      <c r="BI13" s="18">
        <v>3</v>
      </c>
      <c r="BJ13" s="17">
        <v>811</v>
      </c>
      <c r="BK13" s="19">
        <f t="shared" si="16"/>
        <v>4.6048148989325455</v>
      </c>
      <c r="BL13" s="145">
        <v>552</v>
      </c>
      <c r="BM13" s="16">
        <f t="shared" si="17"/>
        <v>5.3503925559755743</v>
      </c>
      <c r="BN13" s="17">
        <v>251</v>
      </c>
      <c r="BO13" s="16">
        <f t="shared" si="103"/>
        <v>3.5272625070264194</v>
      </c>
      <c r="BP13" s="18">
        <v>3</v>
      </c>
      <c r="BQ13" s="17">
        <v>806</v>
      </c>
      <c r="BR13" s="19">
        <f t="shared" si="18"/>
        <v>4.6088746569075942</v>
      </c>
      <c r="BS13" s="145">
        <v>546</v>
      </c>
      <c r="BT13" s="16">
        <f t="shared" si="19"/>
        <v>5.330990041007615</v>
      </c>
      <c r="BU13" s="17">
        <v>249</v>
      </c>
      <c r="BV13" s="16">
        <f t="shared" si="104"/>
        <v>3.5224218418446736</v>
      </c>
      <c r="BW13" s="18">
        <v>3</v>
      </c>
      <c r="BX13" s="17">
        <v>798</v>
      </c>
      <c r="BY13" s="19">
        <f t="shared" si="20"/>
        <v>4.5954506190613298</v>
      </c>
      <c r="BZ13" s="145">
        <v>543</v>
      </c>
      <c r="CA13" s="16">
        <f t="shared" si="21"/>
        <v>5.3183153770812934</v>
      </c>
      <c r="CB13" s="17">
        <v>248</v>
      </c>
      <c r="CC13" s="16">
        <f t="shared" si="105"/>
        <v>3.5192280403008369</v>
      </c>
      <c r="CD13" s="18">
        <v>3</v>
      </c>
      <c r="CE13" s="17">
        <v>794</v>
      </c>
      <c r="CF13" s="19">
        <f t="shared" si="22"/>
        <v>4.5866789902374219</v>
      </c>
      <c r="CG13" s="145">
        <v>541</v>
      </c>
      <c r="CH13" s="16">
        <f t="shared" si="23"/>
        <v>5.3206136900078675</v>
      </c>
      <c r="CI13" s="17">
        <v>247</v>
      </c>
      <c r="CJ13" s="16">
        <f t="shared" si="106"/>
        <v>3.5190198033907967</v>
      </c>
      <c r="CK13" s="18">
        <v>3</v>
      </c>
      <c r="CL13" s="17">
        <v>791</v>
      </c>
      <c r="CM13" s="19">
        <f t="shared" si="24"/>
        <v>4.5879009338205439</v>
      </c>
      <c r="CN13" s="145">
        <v>540</v>
      </c>
      <c r="CO13" s="16">
        <f t="shared" si="25"/>
        <v>5.3417746562469084</v>
      </c>
      <c r="CP13" s="17">
        <v>247</v>
      </c>
      <c r="CQ13" s="16">
        <f t="shared" si="107"/>
        <v>3.548340755638558</v>
      </c>
      <c r="CR13" s="18">
        <v>3</v>
      </c>
      <c r="CS13" s="17">
        <v>790</v>
      </c>
      <c r="CT13" s="19">
        <f t="shared" si="26"/>
        <v>4.6131386861313874</v>
      </c>
      <c r="CU13" s="145">
        <v>536</v>
      </c>
      <c r="CV13" s="16">
        <f t="shared" si="27"/>
        <v>5.3375821549492137</v>
      </c>
      <c r="CW13" s="17">
        <v>244</v>
      </c>
      <c r="CX13" s="16">
        <f t="shared" si="108"/>
        <v>3.5336712527154237</v>
      </c>
      <c r="CY13" s="18">
        <v>3</v>
      </c>
      <c r="CZ13" s="17">
        <v>783</v>
      </c>
      <c r="DA13" s="19">
        <f t="shared" si="28"/>
        <v>4.605340548170803</v>
      </c>
      <c r="DB13" s="145">
        <v>530</v>
      </c>
      <c r="DC13" s="16">
        <f t="shared" si="29"/>
        <v>5.3047742968671807</v>
      </c>
      <c r="DD13" s="17">
        <v>243</v>
      </c>
      <c r="DE13" s="16">
        <f t="shared" si="109"/>
        <v>3.5427904942411428</v>
      </c>
      <c r="DF13" s="18">
        <v>3</v>
      </c>
      <c r="DG13" s="17">
        <v>776</v>
      </c>
      <c r="DH13" s="19">
        <f t="shared" si="30"/>
        <v>4.5900863598722346</v>
      </c>
      <c r="DI13" s="145">
        <v>524</v>
      </c>
      <c r="DJ13" s="16">
        <f t="shared" si="31"/>
        <v>5.2993527508090619</v>
      </c>
      <c r="DK13" s="17">
        <v>242</v>
      </c>
      <c r="DL13" s="16">
        <f t="shared" si="110"/>
        <v>3.5677428866283356</v>
      </c>
      <c r="DM13" s="18">
        <v>3</v>
      </c>
      <c r="DN13" s="17">
        <v>769</v>
      </c>
      <c r="DO13" s="19">
        <f t="shared" si="32"/>
        <v>4.5981822530495098</v>
      </c>
      <c r="DP13" s="145">
        <v>517</v>
      </c>
      <c r="DQ13" s="16">
        <f t="shared" si="33"/>
        <v>5.2787420869920361</v>
      </c>
      <c r="DR13" s="17">
        <v>237</v>
      </c>
      <c r="DS13" s="16">
        <f t="shared" si="111"/>
        <v>3.538369662585847</v>
      </c>
      <c r="DT13" s="18">
        <v>3</v>
      </c>
      <c r="DU13" s="17">
        <v>757</v>
      </c>
      <c r="DV13" s="19">
        <f t="shared" si="34"/>
        <v>4.5754004230885466</v>
      </c>
      <c r="DW13" s="145">
        <v>515</v>
      </c>
      <c r="DX13" s="16">
        <f t="shared" si="35"/>
        <v>5.2782617607871272</v>
      </c>
      <c r="DY13" s="17">
        <v>235</v>
      </c>
      <c r="DZ13" s="16">
        <f t="shared" si="112"/>
        <v>3.5242951409718062</v>
      </c>
      <c r="EA13" s="18">
        <v>3</v>
      </c>
      <c r="EB13" s="17">
        <v>753</v>
      </c>
      <c r="EC13" s="19">
        <f t="shared" si="36"/>
        <v>4.5700066759725679</v>
      </c>
      <c r="ED13" s="145">
        <v>512</v>
      </c>
      <c r="EE13" s="16">
        <f t="shared" si="37"/>
        <v>5.2761747732893651</v>
      </c>
      <c r="EF13" s="17">
        <v>235</v>
      </c>
      <c r="EG13" s="16">
        <f t="shared" si="113"/>
        <v>3.5370258880192655</v>
      </c>
      <c r="EH13" s="18">
        <v>2</v>
      </c>
      <c r="EI13" s="17">
        <v>749</v>
      </c>
      <c r="EJ13" s="19">
        <f t="shared" si="38"/>
        <v>4.5673516677846209</v>
      </c>
      <c r="EK13" s="145">
        <v>506</v>
      </c>
      <c r="EL13" s="16">
        <f t="shared" si="39"/>
        <v>5.2587819580128867</v>
      </c>
      <c r="EM13" s="17">
        <v>233</v>
      </c>
      <c r="EN13" s="16">
        <f t="shared" si="114"/>
        <v>3.5212331872449751</v>
      </c>
      <c r="EO13" s="18">
        <v>2</v>
      </c>
      <c r="EP13" s="17">
        <v>741</v>
      </c>
      <c r="EQ13" s="19">
        <f t="shared" si="40"/>
        <v>4.5490822027134881</v>
      </c>
      <c r="ER13" s="145">
        <v>498</v>
      </c>
      <c r="ES13" s="16">
        <f t="shared" si="41"/>
        <v>5.2234109502831974</v>
      </c>
      <c r="ET13" s="17">
        <v>228</v>
      </c>
      <c r="EU13" s="16">
        <f t="shared" si="115"/>
        <v>3.4761396554352801</v>
      </c>
      <c r="EV13" s="18">
        <v>2</v>
      </c>
      <c r="EW13" s="17">
        <v>728</v>
      </c>
      <c r="EX13" s="19">
        <f t="shared" si="42"/>
        <v>4.5099739809193409</v>
      </c>
      <c r="EY13" s="15">
        <v>491</v>
      </c>
      <c r="EZ13" s="16">
        <f t="shared" si="43"/>
        <v>5.2117609595584335</v>
      </c>
      <c r="FA13" s="17">
        <v>225</v>
      </c>
      <c r="FB13" s="16">
        <f t="shared" si="116"/>
        <v>3.4647366800123187</v>
      </c>
      <c r="FC13" s="18">
        <v>2</v>
      </c>
      <c r="FD13" s="17">
        <v>718</v>
      </c>
      <c r="FE13" s="19">
        <f t="shared" si="44"/>
        <v>4.4979013969805175</v>
      </c>
      <c r="FF13" s="15">
        <v>486</v>
      </c>
      <c r="FG13" s="16">
        <f t="shared" si="45"/>
        <v>5.2213149978513105</v>
      </c>
      <c r="FH13" s="17">
        <v>223</v>
      </c>
      <c r="FI13" s="16">
        <f t="shared" si="117"/>
        <v>3.4991369841518907</v>
      </c>
      <c r="FJ13" s="18">
        <v>2</v>
      </c>
      <c r="FK13" s="17">
        <v>711</v>
      </c>
      <c r="FL13" s="19">
        <f t="shared" si="46"/>
        <v>4.5203127980164028</v>
      </c>
      <c r="FM13" s="15">
        <v>479</v>
      </c>
      <c r="FN13" s="16">
        <f t="shared" si="47"/>
        <v>5.216728381616206</v>
      </c>
      <c r="FO13" s="17">
        <v>219</v>
      </c>
      <c r="FP13" s="16">
        <f t="shared" si="118"/>
        <v>3.500639386189258</v>
      </c>
      <c r="FQ13" s="18">
        <v>2</v>
      </c>
      <c r="FR13" s="17">
        <v>700</v>
      </c>
      <c r="FS13" s="19">
        <f t="shared" si="48"/>
        <v>4.5205037132709078</v>
      </c>
      <c r="FT13" s="15">
        <v>478</v>
      </c>
      <c r="FU13" s="16">
        <f t="shared" si="49"/>
        <v>5.2372082831160292</v>
      </c>
      <c r="FV13" s="17">
        <v>219</v>
      </c>
      <c r="FW13" s="16">
        <f t="shared" si="119"/>
        <v>3.5248672139063255</v>
      </c>
      <c r="FX13" s="18">
        <v>2</v>
      </c>
      <c r="FY13" s="17">
        <v>699</v>
      </c>
      <c r="FZ13" s="19">
        <f t="shared" si="50"/>
        <v>4.5422054714406395</v>
      </c>
      <c r="GA13" s="15">
        <v>475</v>
      </c>
      <c r="GB13" s="16">
        <f t="shared" si="51"/>
        <v>5.2439832192536988</v>
      </c>
      <c r="GC13" s="17">
        <v>214</v>
      </c>
      <c r="GD13" s="16">
        <f t="shared" si="120"/>
        <v>3.4700826982325279</v>
      </c>
      <c r="GE13" s="18">
        <v>2</v>
      </c>
      <c r="GF13" s="17">
        <v>691</v>
      </c>
      <c r="GG13" s="19">
        <f t="shared" si="52"/>
        <v>4.5240277595914629</v>
      </c>
      <c r="GH13" s="15">
        <v>472</v>
      </c>
      <c r="GI13" s="16">
        <f t="shared" si="53"/>
        <v>5.2549543531507457</v>
      </c>
      <c r="GJ13" s="17">
        <v>214</v>
      </c>
      <c r="GK13" s="16">
        <f t="shared" si="121"/>
        <v>3.4961607580460705</v>
      </c>
      <c r="GL13" s="18">
        <v>2</v>
      </c>
      <c r="GM13" s="17">
        <v>688</v>
      </c>
      <c r="GN13" s="19">
        <f t="shared" si="54"/>
        <v>4.5409543924493434</v>
      </c>
      <c r="GO13" s="15">
        <v>466</v>
      </c>
      <c r="GP13" s="16">
        <f t="shared" si="55"/>
        <v>5.2477477477477477</v>
      </c>
      <c r="GQ13" s="17">
        <v>211</v>
      </c>
      <c r="GR13" s="16">
        <f t="shared" si="122"/>
        <v>3.4962717481358743</v>
      </c>
      <c r="GS13" s="18">
        <v>2</v>
      </c>
      <c r="GT13" s="17">
        <v>679</v>
      </c>
      <c r="GU13" s="19">
        <f t="shared" si="56"/>
        <v>4.5384666800347571</v>
      </c>
      <c r="GV13" s="15">
        <v>452</v>
      </c>
      <c r="GW13" s="16">
        <f t="shared" si="57"/>
        <v>5.2375434530706837</v>
      </c>
      <c r="GX13" s="17">
        <v>203</v>
      </c>
      <c r="GY13" s="16">
        <f t="shared" si="123"/>
        <v>3.4623912672693158</v>
      </c>
      <c r="GZ13" s="18">
        <v>3</v>
      </c>
      <c r="HA13" s="17">
        <v>658</v>
      </c>
      <c r="HB13" s="19">
        <f t="shared" si="58"/>
        <v>4.5080844066867636</v>
      </c>
      <c r="HC13" s="15">
        <v>449</v>
      </c>
      <c r="HD13" s="16">
        <f t="shared" si="59"/>
        <v>5.2749060150375939</v>
      </c>
      <c r="HE13" s="17">
        <v>200</v>
      </c>
      <c r="HF13" s="16">
        <f t="shared" si="124"/>
        <v>3.4530386740331496</v>
      </c>
      <c r="HG13" s="18">
        <v>3</v>
      </c>
      <c r="HH13" s="17">
        <v>652</v>
      </c>
      <c r="HI13" s="19">
        <f t="shared" si="60"/>
        <v>4.5258919894488407</v>
      </c>
      <c r="HJ13" s="15">
        <v>445</v>
      </c>
      <c r="HK13" s="16">
        <f t="shared" si="61"/>
        <v>5.3357314148681052</v>
      </c>
      <c r="HL13" s="17">
        <v>197</v>
      </c>
      <c r="HM13" s="16">
        <f t="shared" si="125"/>
        <v>3.4744268077601412</v>
      </c>
      <c r="HN13" s="18">
        <v>3</v>
      </c>
      <c r="HO13" s="17">
        <v>645</v>
      </c>
      <c r="HP13" s="19">
        <f t="shared" si="62"/>
        <v>4.5705782312925169</v>
      </c>
      <c r="HQ13" s="15">
        <v>441</v>
      </c>
      <c r="HR13" s="16">
        <f t="shared" si="63"/>
        <v>5.3467507274490789</v>
      </c>
      <c r="HS13" s="17">
        <v>196</v>
      </c>
      <c r="HT13" s="16">
        <f t="shared" si="126"/>
        <v>3.493138477989663</v>
      </c>
      <c r="HU13" s="18">
        <v>3</v>
      </c>
      <c r="HV13" s="17">
        <v>640</v>
      </c>
      <c r="HW13" s="19">
        <f t="shared" si="64"/>
        <v>4.5841988396246691</v>
      </c>
      <c r="HX13" s="15">
        <v>432</v>
      </c>
      <c r="HY13" s="16">
        <f t="shared" si="65"/>
        <v>5.3097345132743365</v>
      </c>
      <c r="HZ13" s="17">
        <v>193</v>
      </c>
      <c r="IA13" s="16">
        <f t="shared" si="127"/>
        <v>3.4925805284111475</v>
      </c>
      <c r="IB13" s="18">
        <v>3</v>
      </c>
      <c r="IC13" s="17">
        <v>628</v>
      </c>
      <c r="ID13" s="19">
        <f t="shared" si="66"/>
        <v>4.5622956774427896</v>
      </c>
      <c r="IE13" s="15">
        <v>422</v>
      </c>
      <c r="IF13" s="16">
        <f t="shared" si="67"/>
        <v>5.298844801607232</v>
      </c>
      <c r="IG13" s="17">
        <v>190</v>
      </c>
      <c r="IH13" s="16">
        <f t="shared" si="128"/>
        <v>3.5211267605633805</v>
      </c>
      <c r="II13" s="18">
        <v>3</v>
      </c>
      <c r="IJ13" s="17">
        <v>615</v>
      </c>
      <c r="IK13" s="19">
        <f t="shared" si="68"/>
        <v>4.5677361853832439</v>
      </c>
      <c r="IL13" s="15">
        <v>410</v>
      </c>
      <c r="IM13" s="16">
        <f t="shared" si="69"/>
        <v>5.2651855656864006</v>
      </c>
      <c r="IN13" s="17">
        <v>185</v>
      </c>
      <c r="IO13" s="16">
        <f t="shared" si="129"/>
        <v>3.5097704420413587</v>
      </c>
      <c r="IP13" s="18">
        <v>3</v>
      </c>
      <c r="IQ13" s="17">
        <v>598</v>
      </c>
      <c r="IR13" s="19">
        <f t="shared" si="70"/>
        <v>4.5454545454545459</v>
      </c>
      <c r="IS13" s="15">
        <v>398</v>
      </c>
      <c r="IT13" s="16">
        <f t="shared" si="71"/>
        <v>5.2402896642527983</v>
      </c>
      <c r="IU13" s="17">
        <v>181</v>
      </c>
      <c r="IV13" s="16">
        <f t="shared" si="130"/>
        <v>3.5289530122830959</v>
      </c>
      <c r="IW13" s="18">
        <v>3</v>
      </c>
      <c r="IX13" s="17">
        <v>582</v>
      </c>
      <c r="IY13" s="19">
        <f t="shared" si="72"/>
        <v>4.5397815912636501</v>
      </c>
      <c r="IZ13" s="15">
        <v>386</v>
      </c>
      <c r="JA13" s="16">
        <f t="shared" si="73"/>
        <v>5.2395819193701643</v>
      </c>
      <c r="JB13" s="17">
        <v>178</v>
      </c>
      <c r="JC13" s="16">
        <f t="shared" si="131"/>
        <v>3.5793283732153633</v>
      </c>
      <c r="JD13" s="18">
        <v>3</v>
      </c>
      <c r="JE13" s="17">
        <v>567</v>
      </c>
      <c r="JF13" s="19">
        <f t="shared" si="74"/>
        <v>4.560077207656426</v>
      </c>
      <c r="JG13" s="15">
        <v>381</v>
      </c>
      <c r="JH13" s="16">
        <f t="shared" si="75"/>
        <v>5.3556367725611471</v>
      </c>
      <c r="JI13" s="17">
        <v>173</v>
      </c>
      <c r="JJ13" s="16">
        <f t="shared" si="132"/>
        <v>3.6147095695779354</v>
      </c>
      <c r="JK13" s="18">
        <v>3</v>
      </c>
      <c r="JL13" s="17">
        <v>557</v>
      </c>
      <c r="JM13" s="19">
        <f t="shared" si="76"/>
        <v>4.6451505295638391</v>
      </c>
      <c r="JN13" s="15">
        <v>374</v>
      </c>
      <c r="JO13" s="16">
        <f t="shared" si="77"/>
        <v>5.3512662755759051</v>
      </c>
      <c r="JP13" s="17">
        <v>170</v>
      </c>
      <c r="JQ13" s="16">
        <f t="shared" si="133"/>
        <v>3.6278275714895432</v>
      </c>
      <c r="JR13" s="18">
        <v>3</v>
      </c>
      <c r="JS13" s="17">
        <v>547</v>
      </c>
      <c r="JT13" s="19">
        <f t="shared" si="78"/>
        <v>4.6497789867392045</v>
      </c>
      <c r="JU13" s="15">
        <v>367</v>
      </c>
      <c r="JV13" s="16">
        <f t="shared" si="79"/>
        <v>5.4050073637702507</v>
      </c>
      <c r="JW13" s="17">
        <v>163</v>
      </c>
      <c r="JX13" s="16">
        <f t="shared" si="134"/>
        <v>3.6030061892130858</v>
      </c>
      <c r="JY13" s="18">
        <v>3</v>
      </c>
      <c r="JZ13" s="17">
        <v>533</v>
      </c>
      <c r="KA13" s="19">
        <f t="shared" si="80"/>
        <v>4.6737986671343386</v>
      </c>
      <c r="KB13" s="15">
        <v>354</v>
      </c>
      <c r="KC13" s="16">
        <f t="shared" si="81"/>
        <v>5.407056667175806</v>
      </c>
      <c r="KD13" s="17">
        <v>156</v>
      </c>
      <c r="KE13" s="16">
        <f t="shared" si="135"/>
        <v>3.5837353549276365</v>
      </c>
      <c r="KF13" s="18">
        <v>3</v>
      </c>
      <c r="KG13" s="17">
        <v>513</v>
      </c>
      <c r="KH13" s="19">
        <f t="shared" si="82"/>
        <v>4.6700045516613571</v>
      </c>
      <c r="KI13" s="15">
        <v>345</v>
      </c>
      <c r="KJ13" s="16">
        <f t="shared" si="83"/>
        <v>5.4579971523493116</v>
      </c>
      <c r="KK13" s="17">
        <v>147</v>
      </c>
      <c r="KL13" s="16">
        <f t="shared" si="136"/>
        <v>3.523489932885906</v>
      </c>
      <c r="KM13" s="18">
        <v>3</v>
      </c>
      <c r="KN13" s="17">
        <v>495</v>
      </c>
      <c r="KO13" s="19">
        <f t="shared" si="84"/>
        <v>4.6821793416572079</v>
      </c>
      <c r="KP13" s="15">
        <v>330</v>
      </c>
      <c r="KQ13" s="16">
        <f t="shared" si="85"/>
        <v>5.4554471813522891</v>
      </c>
      <c r="KR13" s="17">
        <v>139</v>
      </c>
      <c r="KS13" s="16">
        <f t="shared" si="137"/>
        <v>3.532401524777637</v>
      </c>
      <c r="KT13" s="18">
        <v>2</v>
      </c>
      <c r="KU13" s="17">
        <v>471</v>
      </c>
      <c r="KV13" s="19">
        <f t="shared" si="86"/>
        <v>4.6809779367918898</v>
      </c>
      <c r="KW13" s="15">
        <v>312</v>
      </c>
      <c r="KX13" s="16">
        <f t="shared" si="87"/>
        <v>5.4308093994778064</v>
      </c>
      <c r="KY13" s="17">
        <v>138</v>
      </c>
      <c r="KZ13" s="16">
        <f t="shared" si="138"/>
        <v>3.720679428417363</v>
      </c>
      <c r="LA13" s="18">
        <v>3</v>
      </c>
      <c r="LB13" s="17">
        <v>453</v>
      </c>
      <c r="LC13" s="19">
        <f t="shared" si="88"/>
        <v>4.7559055118110232</v>
      </c>
      <c r="LD13" s="15">
        <v>303</v>
      </c>
      <c r="LE13" s="16">
        <f t="shared" si="89"/>
        <v>5.4614275414563807</v>
      </c>
      <c r="LF13" s="17">
        <v>135</v>
      </c>
      <c r="LG13" s="16">
        <f t="shared" si="139"/>
        <v>3.7804536544385328</v>
      </c>
      <c r="LH13" s="18">
        <v>3</v>
      </c>
      <c r="LI13" s="17">
        <v>441</v>
      </c>
      <c r="LJ13" s="19">
        <f t="shared" si="90"/>
        <v>4.8007838014369693</v>
      </c>
      <c r="LK13" s="15">
        <v>289</v>
      </c>
      <c r="LL13" s="16">
        <f t="shared" si="91"/>
        <v>5.3907853012497666</v>
      </c>
      <c r="LM13" s="17">
        <v>132</v>
      </c>
      <c r="LN13" s="16">
        <f t="shared" si="140"/>
        <v>3.8271962887793562</v>
      </c>
      <c r="LO13" s="18">
        <v>3</v>
      </c>
      <c r="LP13" s="17">
        <v>424</v>
      </c>
      <c r="LQ13" s="19">
        <f t="shared" si="92"/>
        <v>4.7769265434880577</v>
      </c>
      <c r="LR13" s="15">
        <v>277</v>
      </c>
      <c r="LS13" s="16">
        <f t="shared" si="93"/>
        <v>5.3588701876571871</v>
      </c>
      <c r="LT13" s="17">
        <v>125</v>
      </c>
      <c r="LU13" s="16">
        <f t="shared" si="141"/>
        <v>3.7878787878787881</v>
      </c>
      <c r="LV13" s="18">
        <v>3</v>
      </c>
      <c r="LW13" s="17">
        <v>405</v>
      </c>
      <c r="LX13" s="19">
        <f t="shared" si="94"/>
        <v>4.7457229903913758</v>
      </c>
      <c r="LY13" s="15">
        <v>259</v>
      </c>
      <c r="LZ13" s="16">
        <f t="shared" si="142"/>
        <v>5.3446141147338011</v>
      </c>
      <c r="MA13" s="17">
        <v>122</v>
      </c>
      <c r="MB13" s="16">
        <f t="shared" si="143"/>
        <v>3.9623254303345243</v>
      </c>
      <c r="MC13" s="18">
        <v>1</v>
      </c>
      <c r="MD13" s="17">
        <v>382</v>
      </c>
      <c r="ME13" s="19">
        <f t="shared" si="144"/>
        <v>4.7857679779503881</v>
      </c>
      <c r="MF13" s="15">
        <v>243</v>
      </c>
      <c r="MG13" s="16">
        <f t="shared" si="145"/>
        <v>5.2964254577157801</v>
      </c>
      <c r="MH13" s="17">
        <v>118</v>
      </c>
      <c r="MI13" s="16">
        <f t="shared" si="146"/>
        <v>4.0300546448087431</v>
      </c>
      <c r="MJ13" s="18">
        <v>1</v>
      </c>
      <c r="MK13" s="17">
        <v>362</v>
      </c>
      <c r="ML13" s="19">
        <f t="shared" si="147"/>
        <v>4.7814027209087309</v>
      </c>
      <c r="MM13" s="15">
        <v>222</v>
      </c>
      <c r="MN13" s="16">
        <f t="shared" si="148"/>
        <v>5.2027185376142491</v>
      </c>
      <c r="MO13" s="17">
        <v>109</v>
      </c>
      <c r="MP13" s="16">
        <f t="shared" si="149"/>
        <v>4.0117776959882221</v>
      </c>
      <c r="MQ13" s="18">
        <v>1</v>
      </c>
      <c r="MR13" s="17">
        <v>332</v>
      </c>
      <c r="MS13" s="19">
        <f t="shared" si="150"/>
        <v>4.7206028721740365</v>
      </c>
      <c r="MT13" s="15">
        <v>196</v>
      </c>
      <c r="MU13" s="16">
        <f t="shared" si="151"/>
        <v>5.007664793050588</v>
      </c>
      <c r="MV13" s="17">
        <v>99</v>
      </c>
      <c r="MW13" s="16">
        <f t="shared" si="152"/>
        <v>3.9951573849878934</v>
      </c>
      <c r="MX13" s="18">
        <v>1</v>
      </c>
      <c r="MY13" s="17">
        <v>296</v>
      </c>
      <c r="MZ13" s="19">
        <f t="shared" si="153"/>
        <v>4.5984154109057016</v>
      </c>
      <c r="NA13" s="15">
        <v>177</v>
      </c>
      <c r="NB13" s="16">
        <f t="shared" si="154"/>
        <v>4.9691184727681081</v>
      </c>
      <c r="NC13" s="17">
        <v>97</v>
      </c>
      <c r="ND13" s="16">
        <f t="shared" si="155"/>
        <v>4.3342269883824844</v>
      </c>
      <c r="NE13" s="18">
        <v>1</v>
      </c>
      <c r="NF13" s="17">
        <v>275</v>
      </c>
      <c r="NG13" s="19">
        <f t="shared" si="156"/>
        <v>4.7121315969842357</v>
      </c>
      <c r="NH13" s="15">
        <v>161</v>
      </c>
      <c r="NI13" s="16">
        <f t="shared" si="157"/>
        <v>4.8218029350104823</v>
      </c>
      <c r="NJ13" s="17">
        <v>89</v>
      </c>
      <c r="NK13" s="16">
        <f t="shared" si="158"/>
        <v>4.2240151874703367</v>
      </c>
      <c r="NL13" s="18">
        <v>1</v>
      </c>
      <c r="NM13" s="17">
        <v>251</v>
      </c>
      <c r="NN13" s="19">
        <f t="shared" si="159"/>
        <v>4.5802919708029197</v>
      </c>
      <c r="NO13" s="15">
        <v>147</v>
      </c>
      <c r="NP13" s="16">
        <f t="shared" si="160"/>
        <v>4.7773805654858625</v>
      </c>
      <c r="NQ13" s="17">
        <v>83</v>
      </c>
      <c r="NR13" s="16">
        <f t="shared" si="161"/>
        <v>4.2871900826446288</v>
      </c>
      <c r="NS13" s="18">
        <v>1</v>
      </c>
      <c r="NT13" s="17">
        <v>231</v>
      </c>
      <c r="NU13" s="19">
        <f t="shared" si="162"/>
        <v>4.5815152717175724</v>
      </c>
      <c r="NV13" s="15">
        <v>126</v>
      </c>
      <c r="NW13" s="16">
        <f t="shared" si="163"/>
        <v>4.6002190580503832</v>
      </c>
      <c r="NX13" s="17">
        <v>72</v>
      </c>
      <c r="NY13" s="16">
        <f t="shared" si="164"/>
        <v>4.2528056704075601</v>
      </c>
      <c r="NZ13" s="18">
        <v>1</v>
      </c>
      <c r="OA13" s="17">
        <v>199</v>
      </c>
      <c r="OB13" s="19">
        <f t="shared" si="165"/>
        <v>4.4668911335577999</v>
      </c>
      <c r="OC13" s="15">
        <v>110</v>
      </c>
      <c r="OD13" s="16">
        <f t="shared" si="166"/>
        <v>4.5081967213114753</v>
      </c>
      <c r="OE13" s="17">
        <v>57</v>
      </c>
      <c r="OF13" s="16">
        <f t="shared" si="167"/>
        <v>3.7450722733245727</v>
      </c>
      <c r="OG13" s="18">
        <v>1</v>
      </c>
      <c r="OH13" s="17">
        <v>168</v>
      </c>
      <c r="OI13" s="19">
        <f t="shared" si="168"/>
        <v>4.2179261862917397</v>
      </c>
      <c r="OJ13" s="15">
        <v>89</v>
      </c>
      <c r="OK13" s="16">
        <f t="shared" si="169"/>
        <v>4.2140151515151514</v>
      </c>
      <c r="OL13" s="17">
        <v>48</v>
      </c>
      <c r="OM13" s="16">
        <f t="shared" si="170"/>
        <v>3.5634743875278394</v>
      </c>
      <c r="ON13" s="18">
        <v>0</v>
      </c>
      <c r="OO13" s="17">
        <v>137</v>
      </c>
      <c r="OP13" s="19">
        <f t="shared" si="171"/>
        <v>3.9413118527042581</v>
      </c>
      <c r="OQ13" s="15">
        <v>73</v>
      </c>
      <c r="OR13" s="16">
        <f t="shared" si="172"/>
        <v>4.0645879732739418</v>
      </c>
      <c r="OS13" s="17">
        <v>38</v>
      </c>
      <c r="OT13" s="16">
        <f t="shared" si="173"/>
        <v>3.228547153780799</v>
      </c>
      <c r="OU13" s="18">
        <v>0</v>
      </c>
      <c r="OV13" s="17">
        <v>111</v>
      </c>
      <c r="OW13" s="19">
        <f t="shared" si="174"/>
        <v>3.7173476222371065</v>
      </c>
      <c r="OX13" s="15">
        <v>60</v>
      </c>
      <c r="OY13" s="16">
        <f t="shared" si="175"/>
        <v>3.8809831824062093</v>
      </c>
      <c r="OZ13" s="17">
        <v>35</v>
      </c>
      <c r="PA13" s="16">
        <f t="shared" si="176"/>
        <v>3.41796875</v>
      </c>
      <c r="PB13" s="18">
        <v>0</v>
      </c>
      <c r="PC13" s="17">
        <v>95</v>
      </c>
      <c r="PD13" s="19">
        <f t="shared" si="177"/>
        <v>3.6807438977140645</v>
      </c>
      <c r="PE13" s="15">
        <v>52</v>
      </c>
      <c r="PF13" s="16">
        <f t="shared" si="178"/>
        <v>3.8235294117647061</v>
      </c>
      <c r="PG13" s="17">
        <v>31</v>
      </c>
      <c r="PH13" s="16">
        <f t="shared" si="179"/>
        <v>3.3695652173913042</v>
      </c>
      <c r="PI13" s="18">
        <v>0</v>
      </c>
      <c r="PJ13" s="17">
        <v>83</v>
      </c>
      <c r="PK13" s="19">
        <f t="shared" si="180"/>
        <v>3.6228721082496724</v>
      </c>
      <c r="PL13" s="15">
        <v>45</v>
      </c>
      <c r="PM13" s="16">
        <f t="shared" si="181"/>
        <v>3.8726333907056798</v>
      </c>
      <c r="PN13" s="17">
        <v>26</v>
      </c>
      <c r="PO13" s="16">
        <f t="shared" si="182"/>
        <v>3.2418952618453867</v>
      </c>
      <c r="PP13" s="18">
        <v>0</v>
      </c>
      <c r="PQ13" s="17">
        <v>71</v>
      </c>
      <c r="PR13" s="19">
        <f t="shared" si="183"/>
        <v>3.5967578520770012</v>
      </c>
      <c r="PS13" s="15">
        <v>38</v>
      </c>
      <c r="PT13" s="16">
        <f t="shared" si="184"/>
        <v>3.8383838383838382</v>
      </c>
      <c r="PU13" s="17">
        <v>21</v>
      </c>
      <c r="PV13" s="16">
        <f t="shared" si="185"/>
        <v>3.1111111111111112</v>
      </c>
      <c r="PW13" s="18">
        <v>0</v>
      </c>
      <c r="PX13" s="17">
        <v>59</v>
      </c>
      <c r="PY13" s="19">
        <f t="shared" si="186"/>
        <v>3.5160905840286056</v>
      </c>
      <c r="PZ13" s="15">
        <v>30</v>
      </c>
      <c r="QA13" s="16">
        <f t="shared" si="187"/>
        <v>3.7220843672456572</v>
      </c>
      <c r="QB13" s="17">
        <v>16</v>
      </c>
      <c r="QC13" s="16">
        <f t="shared" si="188"/>
        <v>2.8880866425992782</v>
      </c>
      <c r="QD13" s="18">
        <v>0</v>
      </c>
      <c r="QE13" s="17">
        <v>46</v>
      </c>
      <c r="QF13" s="19">
        <f t="shared" si="189"/>
        <v>3.3503277494537507</v>
      </c>
      <c r="QG13" s="15">
        <v>22</v>
      </c>
      <c r="QH13" s="16">
        <f t="shared" si="190"/>
        <v>3.3794162826420893</v>
      </c>
      <c r="QI13" s="17">
        <v>14</v>
      </c>
      <c r="QJ13" s="16">
        <f t="shared" si="191"/>
        <v>3.3175355450236967</v>
      </c>
      <c r="QK13" s="18">
        <v>0</v>
      </c>
      <c r="QL13" s="17">
        <v>36</v>
      </c>
      <c r="QM13" s="19">
        <f t="shared" si="192"/>
        <v>3.3118675252989878</v>
      </c>
      <c r="QN13" s="15">
        <v>14</v>
      </c>
      <c r="QO13" s="16">
        <f t="shared" si="193"/>
        <v>2.8513238289205702</v>
      </c>
      <c r="QP13" s="17">
        <v>10</v>
      </c>
      <c r="QQ13" s="16">
        <f t="shared" si="194"/>
        <v>2.8901734104046244</v>
      </c>
      <c r="QR13" s="18">
        <v>0</v>
      </c>
      <c r="QS13" s="17">
        <v>24</v>
      </c>
      <c r="QT13" s="19">
        <f t="shared" si="195"/>
        <v>2.8235294117647061</v>
      </c>
      <c r="QU13" s="15">
        <v>8</v>
      </c>
      <c r="QV13" s="16">
        <f t="shared" si="196"/>
        <v>2.1276595744680851</v>
      </c>
      <c r="QW13" s="17">
        <v>8</v>
      </c>
      <c r="QX13" s="16">
        <f t="shared" si="197"/>
        <v>2.8880866425992782</v>
      </c>
      <c r="QY13" s="18">
        <v>0</v>
      </c>
      <c r="QZ13" s="17">
        <v>16</v>
      </c>
      <c r="RA13" s="19">
        <f t="shared" si="198"/>
        <v>2.4024024024024024</v>
      </c>
      <c r="RB13" s="15"/>
      <c r="RC13" s="16"/>
      <c r="RD13" s="17"/>
      <c r="RE13" s="16"/>
      <c r="RF13" s="18"/>
      <c r="RG13" s="4">
        <v>16</v>
      </c>
      <c r="RH13" s="19">
        <v>2.8880866425992782</v>
      </c>
    </row>
    <row r="14" spans="1:476" x14ac:dyDescent="0.2">
      <c r="A14" s="14" t="s">
        <v>14</v>
      </c>
      <c r="B14" s="55">
        <v>3792182</v>
      </c>
      <c r="C14" s="16">
        <f t="shared" si="0"/>
        <v>11.70528458666108</v>
      </c>
      <c r="D14" s="54">
        <v>4207424</v>
      </c>
      <c r="E14" s="16">
        <f t="shared" si="0"/>
        <v>12.136849947805555</v>
      </c>
      <c r="F14" s="54">
        <v>7999606</v>
      </c>
      <c r="G14" s="19">
        <f t="shared" si="0"/>
        <v>11.928369061278946</v>
      </c>
      <c r="H14" s="15">
        <v>1538</v>
      </c>
      <c r="I14" s="16">
        <f t="shared" si="1"/>
        <v>14.421003281762776</v>
      </c>
      <c r="J14" s="17">
        <v>621</v>
      </c>
      <c r="K14" s="16">
        <f t="shared" si="95"/>
        <v>8.4352078239608801</v>
      </c>
      <c r="L14" s="18">
        <v>3</v>
      </c>
      <c r="M14" s="17">
        <v>2162</v>
      </c>
      <c r="N14" s="19">
        <f t="shared" si="2"/>
        <v>11.953336650633052</v>
      </c>
      <c r="O14" s="15">
        <v>1527</v>
      </c>
      <c r="P14" s="16">
        <f t="shared" si="3"/>
        <v>14.378531073446327</v>
      </c>
      <c r="Q14" s="17">
        <v>620</v>
      </c>
      <c r="R14" s="16">
        <f t="shared" si="96"/>
        <v>8.4653194975423265</v>
      </c>
      <c r="S14" s="18">
        <v>3</v>
      </c>
      <c r="T14" s="17">
        <v>2150</v>
      </c>
      <c r="U14" s="19">
        <f t="shared" si="4"/>
        <v>11.94179071317485</v>
      </c>
      <c r="V14" s="15">
        <v>1521</v>
      </c>
      <c r="W14" s="16">
        <f t="shared" si="5"/>
        <v>14.406137526046599</v>
      </c>
      <c r="X14" s="17">
        <v>618</v>
      </c>
      <c r="Y14" s="16">
        <f t="shared" si="97"/>
        <v>8.4680734447793924</v>
      </c>
      <c r="Z14" s="18">
        <v>3</v>
      </c>
      <c r="AA14" s="17">
        <v>2142</v>
      </c>
      <c r="AB14" s="19">
        <f t="shared" si="6"/>
        <v>11.955793703951775</v>
      </c>
      <c r="AC14" s="15">
        <v>1517</v>
      </c>
      <c r="AD14" s="16">
        <f t="shared" si="7"/>
        <v>14.399620313241575</v>
      </c>
      <c r="AE14" s="17">
        <v>614</v>
      </c>
      <c r="AF14" s="16">
        <f t="shared" si="98"/>
        <v>8.4259640455605869</v>
      </c>
      <c r="AG14" s="18">
        <v>3</v>
      </c>
      <c r="AH14" s="17">
        <v>2134</v>
      </c>
      <c r="AI14" s="19">
        <f t="shared" si="8"/>
        <v>11.934455567362004</v>
      </c>
      <c r="AJ14" s="15">
        <v>1513</v>
      </c>
      <c r="AK14" s="16">
        <f t="shared" si="9"/>
        <v>14.395813510941959</v>
      </c>
      <c r="AL14" s="17">
        <v>614</v>
      </c>
      <c r="AM14" s="16">
        <f t="shared" si="99"/>
        <v>8.4456671251719388</v>
      </c>
      <c r="AN14" s="18">
        <v>3</v>
      </c>
      <c r="AO14" s="17">
        <v>2130</v>
      </c>
      <c r="AP14" s="19">
        <f t="shared" si="10"/>
        <v>11.940800538176925</v>
      </c>
      <c r="AQ14" s="15">
        <v>1500</v>
      </c>
      <c r="AR14" s="16">
        <f t="shared" si="11"/>
        <v>14.337602752819729</v>
      </c>
      <c r="AS14" s="17">
        <v>612</v>
      </c>
      <c r="AT14" s="16">
        <f t="shared" si="100"/>
        <v>8.4483710657095514</v>
      </c>
      <c r="AU14" s="18">
        <v>3</v>
      </c>
      <c r="AV14" s="17">
        <v>2115</v>
      </c>
      <c r="AW14" s="19">
        <f t="shared" si="12"/>
        <v>11.905432029271038</v>
      </c>
      <c r="AX14" s="15">
        <v>1499</v>
      </c>
      <c r="AY14" s="16">
        <f t="shared" si="13"/>
        <v>14.37062601859841</v>
      </c>
      <c r="AZ14" s="17">
        <v>611</v>
      </c>
      <c r="BA14" s="16">
        <f t="shared" si="101"/>
        <v>8.4637761462806473</v>
      </c>
      <c r="BB14" s="18">
        <v>3</v>
      </c>
      <c r="BC14" s="17">
        <v>2113</v>
      </c>
      <c r="BD14" s="19">
        <f t="shared" si="14"/>
        <v>11.932459905127626</v>
      </c>
      <c r="BE14" s="15">
        <v>1491</v>
      </c>
      <c r="BF14" s="16">
        <f t="shared" si="15"/>
        <v>14.357246027924891</v>
      </c>
      <c r="BG14" s="17">
        <v>609</v>
      </c>
      <c r="BH14" s="16">
        <f t="shared" si="102"/>
        <v>8.4925393947845489</v>
      </c>
      <c r="BI14" s="18">
        <v>3</v>
      </c>
      <c r="BJ14" s="17">
        <v>2103</v>
      </c>
      <c r="BK14" s="19">
        <f t="shared" si="16"/>
        <v>11.940722234839882</v>
      </c>
      <c r="BL14" s="15">
        <v>1481</v>
      </c>
      <c r="BM14" s="16">
        <f t="shared" si="17"/>
        <v>14.354948143840263</v>
      </c>
      <c r="BN14" s="17">
        <v>607</v>
      </c>
      <c r="BO14" s="16">
        <f t="shared" si="103"/>
        <v>8.530073074761102</v>
      </c>
      <c r="BP14" s="18">
        <v>3</v>
      </c>
      <c r="BQ14" s="17">
        <v>2091</v>
      </c>
      <c r="BR14" s="19">
        <f t="shared" si="18"/>
        <v>11.956770356816103</v>
      </c>
      <c r="BS14" s="15">
        <v>1465</v>
      </c>
      <c r="BT14" s="16">
        <f t="shared" si="19"/>
        <v>14.303846904901388</v>
      </c>
      <c r="BU14" s="17">
        <v>599</v>
      </c>
      <c r="BV14" s="16">
        <f t="shared" si="104"/>
        <v>8.4736172018673077</v>
      </c>
      <c r="BW14" s="18">
        <v>3</v>
      </c>
      <c r="BX14" s="17">
        <v>2067</v>
      </c>
      <c r="BY14" s="19">
        <f t="shared" si="20"/>
        <v>11.903253671177657</v>
      </c>
      <c r="BZ14" s="15">
        <v>1460</v>
      </c>
      <c r="CA14" s="16">
        <f t="shared" si="21"/>
        <v>14.299706170421157</v>
      </c>
      <c r="CB14" s="17">
        <v>596</v>
      </c>
      <c r="CC14" s="16">
        <f t="shared" si="105"/>
        <v>8.4574996452391087</v>
      </c>
      <c r="CD14" s="18">
        <v>3</v>
      </c>
      <c r="CE14" s="17">
        <v>2059</v>
      </c>
      <c r="CF14" s="19">
        <f t="shared" si="22"/>
        <v>11.894171336144648</v>
      </c>
      <c r="CG14" s="15">
        <v>1450</v>
      </c>
      <c r="CH14" s="16">
        <f t="shared" si="23"/>
        <v>14.26042486231314</v>
      </c>
      <c r="CI14" s="17">
        <v>592</v>
      </c>
      <c r="CJ14" s="16">
        <f t="shared" si="106"/>
        <v>8.4342498931471717</v>
      </c>
      <c r="CK14" s="18">
        <v>3</v>
      </c>
      <c r="CL14" s="17">
        <v>2045</v>
      </c>
      <c r="CM14" s="19">
        <f t="shared" si="24"/>
        <v>11.861260947740851</v>
      </c>
      <c r="CN14" s="15">
        <v>1440</v>
      </c>
      <c r="CO14" s="16">
        <f t="shared" si="25"/>
        <v>14.244732416658422</v>
      </c>
      <c r="CP14" s="17">
        <v>587</v>
      </c>
      <c r="CQ14" s="16">
        <f t="shared" si="107"/>
        <v>8.4326964516592433</v>
      </c>
      <c r="CR14" s="18">
        <v>3</v>
      </c>
      <c r="CS14" s="17">
        <v>2030</v>
      </c>
      <c r="CT14" s="19">
        <f t="shared" si="26"/>
        <v>11.854014598540145</v>
      </c>
      <c r="CU14" s="15">
        <v>1426</v>
      </c>
      <c r="CV14" s="16">
        <f t="shared" si="27"/>
        <v>14.20035849432384</v>
      </c>
      <c r="CW14" s="17">
        <v>587</v>
      </c>
      <c r="CX14" s="16">
        <f t="shared" si="108"/>
        <v>8.5010861694424324</v>
      </c>
      <c r="CY14" s="18">
        <v>3</v>
      </c>
      <c r="CZ14" s="17">
        <v>2016</v>
      </c>
      <c r="DA14" s="19">
        <f t="shared" si="28"/>
        <v>11.85742853781908</v>
      </c>
      <c r="DB14" s="15">
        <v>1418</v>
      </c>
      <c r="DC14" s="16">
        <f t="shared" si="29"/>
        <v>14.192773496146533</v>
      </c>
      <c r="DD14" s="17">
        <v>582</v>
      </c>
      <c r="DE14" s="16">
        <f t="shared" si="109"/>
        <v>8.4852019244787869</v>
      </c>
      <c r="DF14" s="18">
        <v>3</v>
      </c>
      <c r="DG14" s="17">
        <v>2003</v>
      </c>
      <c r="DH14" s="19">
        <f t="shared" si="30"/>
        <v>11.847864663433102</v>
      </c>
      <c r="DI14" s="15">
        <v>1403</v>
      </c>
      <c r="DJ14" s="16">
        <f t="shared" si="31"/>
        <v>14.188915857605178</v>
      </c>
      <c r="DK14" s="17">
        <v>574</v>
      </c>
      <c r="DL14" s="16">
        <f t="shared" si="110"/>
        <v>8.4623323013415899</v>
      </c>
      <c r="DM14" s="18">
        <v>3</v>
      </c>
      <c r="DN14" s="17">
        <v>1980</v>
      </c>
      <c r="DO14" s="19">
        <f t="shared" si="32"/>
        <v>11.839272901219804</v>
      </c>
      <c r="DP14" s="15">
        <v>1390</v>
      </c>
      <c r="DQ14" s="16">
        <f t="shared" si="33"/>
        <v>14.192362671023076</v>
      </c>
      <c r="DR14" s="17">
        <v>570</v>
      </c>
      <c r="DS14" s="16">
        <f t="shared" si="111"/>
        <v>8.5100029859659596</v>
      </c>
      <c r="DT14" s="18">
        <v>3</v>
      </c>
      <c r="DU14" s="17">
        <v>1963</v>
      </c>
      <c r="DV14" s="19">
        <f t="shared" si="34"/>
        <v>11.864611665155635</v>
      </c>
      <c r="DW14" s="15">
        <v>1384</v>
      </c>
      <c r="DX14" s="16">
        <f t="shared" si="35"/>
        <v>14.184687916367736</v>
      </c>
      <c r="DY14" s="17">
        <v>569</v>
      </c>
      <c r="DZ14" s="16">
        <f t="shared" si="112"/>
        <v>8.5332933413317331</v>
      </c>
      <c r="EA14" s="18">
        <v>3</v>
      </c>
      <c r="EB14" s="17">
        <v>1956</v>
      </c>
      <c r="EC14" s="19">
        <f t="shared" si="36"/>
        <v>11.871093038781332</v>
      </c>
      <c r="ED14" s="15">
        <v>1373</v>
      </c>
      <c r="EE14" s="16">
        <f t="shared" si="37"/>
        <v>14.148804616652926</v>
      </c>
      <c r="EF14" s="17">
        <v>564</v>
      </c>
      <c r="EG14" s="16">
        <f t="shared" si="113"/>
        <v>8.488862131246238</v>
      </c>
      <c r="EH14" s="18">
        <v>3</v>
      </c>
      <c r="EI14" s="17">
        <v>1940</v>
      </c>
      <c r="EJ14" s="19">
        <f t="shared" si="38"/>
        <v>11.82998963351424</v>
      </c>
      <c r="EK14" s="15">
        <v>1355</v>
      </c>
      <c r="EL14" s="16">
        <f t="shared" si="39"/>
        <v>14.082311369777592</v>
      </c>
      <c r="EM14" s="17">
        <v>564</v>
      </c>
      <c r="EN14" s="16">
        <f t="shared" si="114"/>
        <v>8.5235000755629446</v>
      </c>
      <c r="EO14" s="18">
        <v>4</v>
      </c>
      <c r="EP14" s="17">
        <v>1923</v>
      </c>
      <c r="EQ14" s="19">
        <f t="shared" si="40"/>
        <v>11.805512922831358</v>
      </c>
      <c r="ER14" s="15">
        <v>1339</v>
      </c>
      <c r="ES14" s="16">
        <f t="shared" si="41"/>
        <v>14.044472414516468</v>
      </c>
      <c r="ET14" s="17">
        <v>560</v>
      </c>
      <c r="EU14" s="16">
        <f t="shared" si="115"/>
        <v>8.5378868729989321</v>
      </c>
      <c r="EV14" s="18">
        <v>4</v>
      </c>
      <c r="EW14" s="17">
        <v>1903</v>
      </c>
      <c r="EX14" s="19">
        <f t="shared" si="42"/>
        <v>11.789121546276792</v>
      </c>
      <c r="EY14" s="15">
        <v>1320</v>
      </c>
      <c r="EZ14" s="16">
        <f t="shared" si="43"/>
        <v>14.011251459505361</v>
      </c>
      <c r="FA14" s="17">
        <v>553</v>
      </c>
      <c r="FB14" s="16">
        <f t="shared" si="116"/>
        <v>8.5155528179858333</v>
      </c>
      <c r="FC14" s="18">
        <v>4</v>
      </c>
      <c r="FD14" s="17">
        <v>1877</v>
      </c>
      <c r="FE14" s="19">
        <f t="shared" si="44"/>
        <v>11.758441395727621</v>
      </c>
      <c r="FF14" s="15">
        <v>1302</v>
      </c>
      <c r="FG14" s="16">
        <f t="shared" si="45"/>
        <v>13.987967339922648</v>
      </c>
      <c r="FH14" s="17">
        <v>537</v>
      </c>
      <c r="FI14" s="16">
        <f t="shared" si="117"/>
        <v>8.4261729169935666</v>
      </c>
      <c r="FJ14" s="18">
        <v>4</v>
      </c>
      <c r="FK14" s="17">
        <v>1843</v>
      </c>
      <c r="FL14" s="19">
        <f t="shared" si="46"/>
        <v>11.717210248585415</v>
      </c>
      <c r="FM14" s="15">
        <v>1286</v>
      </c>
      <c r="FN14" s="16">
        <f t="shared" si="47"/>
        <v>14.005663254192987</v>
      </c>
      <c r="FO14" s="17">
        <v>529</v>
      </c>
      <c r="FP14" s="16">
        <f t="shared" si="118"/>
        <v>8.4558823529411775</v>
      </c>
      <c r="FQ14" s="18">
        <v>4</v>
      </c>
      <c r="FR14" s="17">
        <v>1819</v>
      </c>
      <c r="FS14" s="19">
        <f t="shared" si="48"/>
        <v>11.74685179205683</v>
      </c>
      <c r="FT14" s="15">
        <v>1278</v>
      </c>
      <c r="FU14" s="16">
        <f t="shared" si="49"/>
        <v>14.002410430590556</v>
      </c>
      <c r="FV14" s="17">
        <v>524</v>
      </c>
      <c r="FW14" s="16">
        <f t="shared" si="119"/>
        <v>8.4339288588443591</v>
      </c>
      <c r="FX14" s="18">
        <v>4</v>
      </c>
      <c r="FY14" s="17">
        <v>1806</v>
      </c>
      <c r="FZ14" s="19">
        <f t="shared" si="50"/>
        <v>11.735655338228606</v>
      </c>
      <c r="GA14" s="15">
        <v>1264</v>
      </c>
      <c r="GB14" s="16">
        <f t="shared" si="51"/>
        <v>13.954515345550893</v>
      </c>
      <c r="GC14" s="17">
        <v>520</v>
      </c>
      <c r="GD14" s="16">
        <f t="shared" si="120"/>
        <v>8.4319766499108155</v>
      </c>
      <c r="GE14" s="18">
        <v>4</v>
      </c>
      <c r="GF14" s="17">
        <v>1788</v>
      </c>
      <c r="GG14" s="19">
        <f t="shared" si="52"/>
        <v>11.70616734319759</v>
      </c>
      <c r="GH14" s="15">
        <v>1256</v>
      </c>
      <c r="GI14" s="16">
        <f t="shared" si="53"/>
        <v>13.98352260075707</v>
      </c>
      <c r="GJ14" s="17">
        <v>513</v>
      </c>
      <c r="GK14" s="16">
        <f t="shared" si="121"/>
        <v>8.3809834994281971</v>
      </c>
      <c r="GL14" s="18">
        <v>4</v>
      </c>
      <c r="GM14" s="17">
        <v>1773</v>
      </c>
      <c r="GN14" s="19">
        <f t="shared" si="54"/>
        <v>11.702197874727741</v>
      </c>
      <c r="GO14" s="15">
        <v>1239</v>
      </c>
      <c r="GP14" s="16">
        <f t="shared" si="55"/>
        <v>13.952702702702702</v>
      </c>
      <c r="GQ14" s="17">
        <v>507</v>
      </c>
      <c r="GR14" s="16">
        <f t="shared" si="122"/>
        <v>8.4009942004971006</v>
      </c>
      <c r="GS14" s="18">
        <v>4</v>
      </c>
      <c r="GT14" s="17">
        <v>1750</v>
      </c>
      <c r="GU14" s="19">
        <f t="shared" si="56"/>
        <v>11.697079072254528</v>
      </c>
      <c r="GV14" s="15">
        <v>1199</v>
      </c>
      <c r="GW14" s="16">
        <f t="shared" si="57"/>
        <v>13.893395133256083</v>
      </c>
      <c r="GX14" s="17">
        <v>494</v>
      </c>
      <c r="GY14" s="16">
        <f t="shared" si="123"/>
        <v>8.4257206208425721</v>
      </c>
      <c r="GZ14" s="18">
        <v>10</v>
      </c>
      <c r="HA14" s="17">
        <v>1703</v>
      </c>
      <c r="HB14" s="19">
        <f t="shared" si="58"/>
        <v>11.667580158947658</v>
      </c>
      <c r="HC14" s="15">
        <v>1182</v>
      </c>
      <c r="HD14" s="16">
        <f t="shared" si="59"/>
        <v>13.886278195488721</v>
      </c>
      <c r="HE14" s="17">
        <v>491</v>
      </c>
      <c r="HF14" s="16">
        <f t="shared" si="124"/>
        <v>8.4772099447513813</v>
      </c>
      <c r="HG14" s="18">
        <v>10</v>
      </c>
      <c r="HH14" s="17">
        <v>1683</v>
      </c>
      <c r="HI14" s="19">
        <f t="shared" si="60"/>
        <v>11.682632236568097</v>
      </c>
      <c r="HJ14" s="15">
        <v>1154</v>
      </c>
      <c r="HK14" s="16">
        <f t="shared" si="61"/>
        <v>13.836930455635491</v>
      </c>
      <c r="HL14" s="17">
        <v>483</v>
      </c>
      <c r="HM14" s="16">
        <f t="shared" si="125"/>
        <v>8.518518518518519</v>
      </c>
      <c r="HN14" s="18">
        <v>10</v>
      </c>
      <c r="HO14" s="17">
        <v>1647</v>
      </c>
      <c r="HP14" s="19">
        <f t="shared" si="62"/>
        <v>11.670918367346939</v>
      </c>
      <c r="HQ14" s="15">
        <v>1140</v>
      </c>
      <c r="HR14" s="16">
        <f t="shared" si="63"/>
        <v>13.821532492725508</v>
      </c>
      <c r="HS14" s="17">
        <v>480</v>
      </c>
      <c r="HT14" s="16">
        <f t="shared" si="126"/>
        <v>8.5546248440563168</v>
      </c>
      <c r="HU14" s="18">
        <v>10</v>
      </c>
      <c r="HV14" s="17">
        <v>1630</v>
      </c>
      <c r="HW14" s="19">
        <f t="shared" si="64"/>
        <v>11.675381419669078</v>
      </c>
      <c r="HX14" s="15">
        <v>1118</v>
      </c>
      <c r="HY14" s="16">
        <f t="shared" si="65"/>
        <v>13.741396263520159</v>
      </c>
      <c r="HZ14" s="17">
        <v>471</v>
      </c>
      <c r="IA14" s="16">
        <f t="shared" si="127"/>
        <v>8.5233441910966334</v>
      </c>
      <c r="IB14" s="18">
        <v>11</v>
      </c>
      <c r="IC14" s="17">
        <v>1600</v>
      </c>
      <c r="ID14" s="19">
        <f t="shared" si="66"/>
        <v>11.623683254631311</v>
      </c>
      <c r="IE14" s="15">
        <v>1095</v>
      </c>
      <c r="IF14" s="16">
        <f t="shared" si="67"/>
        <v>13.74937217478654</v>
      </c>
      <c r="IG14" s="17">
        <v>463</v>
      </c>
      <c r="IH14" s="16">
        <f t="shared" si="128"/>
        <v>8.5804299481097104</v>
      </c>
      <c r="II14" s="18">
        <v>11</v>
      </c>
      <c r="IJ14" s="17">
        <v>1569</v>
      </c>
      <c r="IK14" s="19">
        <f t="shared" si="68"/>
        <v>11.653297682709447</v>
      </c>
      <c r="IL14" s="15">
        <v>1078</v>
      </c>
      <c r="IM14" s="16">
        <f t="shared" si="69"/>
        <v>13.843585462951072</v>
      </c>
      <c r="IN14" s="17">
        <v>452</v>
      </c>
      <c r="IO14" s="16">
        <f t="shared" si="129"/>
        <v>8.5752229178524004</v>
      </c>
      <c r="IP14" s="18">
        <v>10</v>
      </c>
      <c r="IQ14" s="17">
        <v>1540</v>
      </c>
      <c r="IR14" s="19">
        <f t="shared" si="70"/>
        <v>11.705685618729097</v>
      </c>
      <c r="IS14" s="15">
        <v>1037</v>
      </c>
      <c r="IT14" s="16">
        <f t="shared" si="71"/>
        <v>13.653719552337062</v>
      </c>
      <c r="IU14" s="17">
        <v>440</v>
      </c>
      <c r="IV14" s="16">
        <f t="shared" si="130"/>
        <v>8.5786703061025538</v>
      </c>
      <c r="IW14" s="18">
        <v>10</v>
      </c>
      <c r="IX14" s="17">
        <v>1487</v>
      </c>
      <c r="IY14" s="19">
        <f t="shared" si="72"/>
        <v>11.599063962558501</v>
      </c>
      <c r="IZ14" s="15">
        <v>1006</v>
      </c>
      <c r="JA14" s="16">
        <f t="shared" si="73"/>
        <v>13.6554907017782</v>
      </c>
      <c r="JB14" s="17">
        <v>427</v>
      </c>
      <c r="JC14" s="16">
        <f t="shared" si="131"/>
        <v>8.5863663784435946</v>
      </c>
      <c r="JD14" s="18">
        <v>10</v>
      </c>
      <c r="JE14" s="17">
        <v>1443</v>
      </c>
      <c r="JF14" s="19">
        <f t="shared" si="74"/>
        <v>11.605275856522439</v>
      </c>
      <c r="JG14" s="15">
        <v>968</v>
      </c>
      <c r="JH14" s="16">
        <f t="shared" si="75"/>
        <v>13.606972167556929</v>
      </c>
      <c r="JI14" s="17">
        <v>409</v>
      </c>
      <c r="JJ14" s="16">
        <f t="shared" si="132"/>
        <v>8.5457584621813609</v>
      </c>
      <c r="JK14" s="18">
        <v>10</v>
      </c>
      <c r="JL14" s="17">
        <v>1387</v>
      </c>
      <c r="JM14" s="19">
        <f t="shared" si="76"/>
        <v>11.567008589775666</v>
      </c>
      <c r="JN14" s="15">
        <v>944</v>
      </c>
      <c r="JO14" s="16">
        <f t="shared" si="77"/>
        <v>13.506939476319932</v>
      </c>
      <c r="JP14" s="17">
        <v>401</v>
      </c>
      <c r="JQ14" s="16">
        <f t="shared" si="133"/>
        <v>8.5574050362782756</v>
      </c>
      <c r="JR14" s="18">
        <v>9</v>
      </c>
      <c r="JS14" s="17">
        <v>1354</v>
      </c>
      <c r="JT14" s="19">
        <f t="shared" si="78"/>
        <v>11.509690581434887</v>
      </c>
      <c r="JU14" s="15">
        <v>902</v>
      </c>
      <c r="JV14" s="16">
        <f t="shared" si="79"/>
        <v>13.284241531664213</v>
      </c>
      <c r="JW14" s="17">
        <v>391</v>
      </c>
      <c r="JX14" s="16">
        <f t="shared" si="134"/>
        <v>8.6427939876215731</v>
      </c>
      <c r="JY14" s="18">
        <v>9</v>
      </c>
      <c r="JZ14" s="17">
        <v>1302</v>
      </c>
      <c r="KA14" s="19">
        <f t="shared" si="80"/>
        <v>11.41704665029814</v>
      </c>
      <c r="KB14" s="15">
        <v>863</v>
      </c>
      <c r="KC14" s="16">
        <f t="shared" si="81"/>
        <v>13.181609897663051</v>
      </c>
      <c r="KD14" s="17">
        <v>376</v>
      </c>
      <c r="KE14" s="16">
        <f t="shared" si="135"/>
        <v>8.6377211118768678</v>
      </c>
      <c r="KF14" s="18">
        <v>9</v>
      </c>
      <c r="KG14" s="17">
        <v>1248</v>
      </c>
      <c r="KH14" s="19">
        <f t="shared" si="82"/>
        <v>11.36094674556213</v>
      </c>
      <c r="KI14" s="15">
        <v>829</v>
      </c>
      <c r="KJ14" s="16">
        <f t="shared" si="83"/>
        <v>13.11501344723936</v>
      </c>
      <c r="KK14" s="17">
        <v>356</v>
      </c>
      <c r="KL14" s="16">
        <f t="shared" si="136"/>
        <v>8.5330776605944383</v>
      </c>
      <c r="KM14" s="18">
        <v>9</v>
      </c>
      <c r="KN14" s="17">
        <v>1194</v>
      </c>
      <c r="KO14" s="19">
        <f t="shared" si="84"/>
        <v>11.293984108967082</v>
      </c>
      <c r="KP14" s="15">
        <v>793</v>
      </c>
      <c r="KQ14" s="16">
        <f t="shared" si="85"/>
        <v>13.109604893370804</v>
      </c>
      <c r="KR14" s="17">
        <v>337</v>
      </c>
      <c r="KS14" s="16">
        <f t="shared" si="137"/>
        <v>8.5641677255400257</v>
      </c>
      <c r="KT14" s="18">
        <v>9</v>
      </c>
      <c r="KU14" s="17">
        <v>1139</v>
      </c>
      <c r="KV14" s="19">
        <f t="shared" si="86"/>
        <v>11.319817133770622</v>
      </c>
      <c r="KW14" s="15">
        <v>773</v>
      </c>
      <c r="KX14" s="16">
        <f t="shared" si="87"/>
        <v>13.455178416013924</v>
      </c>
      <c r="KY14" s="17">
        <v>320</v>
      </c>
      <c r="KZ14" s="16">
        <f t="shared" si="138"/>
        <v>8.6276624427069297</v>
      </c>
      <c r="LA14" s="18">
        <v>8</v>
      </c>
      <c r="LB14" s="17">
        <v>1101</v>
      </c>
      <c r="LC14" s="19">
        <f t="shared" si="88"/>
        <v>11.559055118110237</v>
      </c>
      <c r="LD14" s="15">
        <v>743</v>
      </c>
      <c r="LE14" s="16">
        <f t="shared" si="89"/>
        <v>13.392213410237924</v>
      </c>
      <c r="LF14" s="17">
        <v>305</v>
      </c>
      <c r="LG14" s="16">
        <f t="shared" si="139"/>
        <v>8.5410249229907578</v>
      </c>
      <c r="LH14" s="18">
        <v>7</v>
      </c>
      <c r="LI14" s="17">
        <v>1055</v>
      </c>
      <c r="LJ14" s="19">
        <f t="shared" si="90"/>
        <v>11.484868277814064</v>
      </c>
      <c r="LK14" s="15">
        <v>712</v>
      </c>
      <c r="LL14" s="16">
        <f t="shared" si="91"/>
        <v>13.28110427159112</v>
      </c>
      <c r="LM14" s="17">
        <v>294</v>
      </c>
      <c r="LN14" s="16">
        <f t="shared" si="140"/>
        <v>8.5242099159176572</v>
      </c>
      <c r="LO14" s="18">
        <v>7</v>
      </c>
      <c r="LP14" s="17">
        <v>1013</v>
      </c>
      <c r="LQ14" s="19">
        <f t="shared" si="92"/>
        <v>11.412798557908967</v>
      </c>
      <c r="LR14" s="15">
        <v>680</v>
      </c>
      <c r="LS14" s="16">
        <f t="shared" si="93"/>
        <v>13.155349197136776</v>
      </c>
      <c r="LT14" s="17">
        <v>277</v>
      </c>
      <c r="LU14" s="16">
        <f t="shared" si="141"/>
        <v>8.3939393939393945</v>
      </c>
      <c r="LV14" s="18">
        <v>7</v>
      </c>
      <c r="LW14" s="17">
        <v>964</v>
      </c>
      <c r="LX14" s="19">
        <f t="shared" si="94"/>
        <v>11.295992500585891</v>
      </c>
      <c r="LY14" s="15">
        <v>640</v>
      </c>
      <c r="LZ14" s="16">
        <f t="shared" si="142"/>
        <v>13.206768468840281</v>
      </c>
      <c r="MA14" s="17">
        <v>264</v>
      </c>
      <c r="MB14" s="16">
        <f t="shared" si="143"/>
        <v>8.574212406625529</v>
      </c>
      <c r="MC14" s="18">
        <v>7</v>
      </c>
      <c r="MD14" s="17">
        <v>911</v>
      </c>
      <c r="ME14" s="19">
        <f t="shared" si="144"/>
        <v>11.413179654222001</v>
      </c>
      <c r="MF14" s="15">
        <v>613</v>
      </c>
      <c r="MG14" s="16">
        <f t="shared" si="145"/>
        <v>13.360941586748037</v>
      </c>
      <c r="MH14" s="17">
        <v>248</v>
      </c>
      <c r="MI14" s="16">
        <f t="shared" si="146"/>
        <v>8.4699453551912569</v>
      </c>
      <c r="MJ14" s="18">
        <v>7</v>
      </c>
      <c r="MK14" s="17">
        <v>868</v>
      </c>
      <c r="ML14" s="19">
        <f t="shared" si="147"/>
        <v>11.464799894333641</v>
      </c>
      <c r="MM14" s="15">
        <v>576</v>
      </c>
      <c r="MN14" s="16">
        <f t="shared" si="148"/>
        <v>13.498945394891024</v>
      </c>
      <c r="MO14" s="17">
        <v>230</v>
      </c>
      <c r="MP14" s="16">
        <f t="shared" si="149"/>
        <v>8.4652189915347815</v>
      </c>
      <c r="MQ14" s="18">
        <v>8</v>
      </c>
      <c r="MR14" s="17">
        <v>814</v>
      </c>
      <c r="MS14" s="19">
        <f t="shared" si="150"/>
        <v>11.574008246836343</v>
      </c>
      <c r="MT14" s="15">
        <v>535</v>
      </c>
      <c r="MU14" s="16">
        <f t="shared" si="151"/>
        <v>13.668880940214615</v>
      </c>
      <c r="MV14" s="17">
        <v>212</v>
      </c>
      <c r="MW14" s="16">
        <f t="shared" si="152"/>
        <v>8.5552865213882168</v>
      </c>
      <c r="MX14" s="18">
        <v>6</v>
      </c>
      <c r="MY14" s="17">
        <v>753</v>
      </c>
      <c r="MZ14" s="19">
        <f t="shared" si="153"/>
        <v>11.697995960851328</v>
      </c>
      <c r="NA14" s="15">
        <v>481</v>
      </c>
      <c r="NB14" s="16">
        <f t="shared" si="154"/>
        <v>13.503649635036496</v>
      </c>
      <c r="NC14" s="17">
        <v>190</v>
      </c>
      <c r="ND14" s="16">
        <f t="shared" si="155"/>
        <v>8.4897229669347638</v>
      </c>
      <c r="NE14" s="18">
        <v>4</v>
      </c>
      <c r="NF14" s="17">
        <v>675</v>
      </c>
      <c r="NG14" s="19">
        <f t="shared" si="156"/>
        <v>11.566141192597669</v>
      </c>
      <c r="NH14" s="15">
        <v>455</v>
      </c>
      <c r="NI14" s="16">
        <f t="shared" si="157"/>
        <v>13.626834381551362</v>
      </c>
      <c r="NJ14" s="17">
        <v>180</v>
      </c>
      <c r="NK14" s="16">
        <f t="shared" si="158"/>
        <v>8.5429520645467498</v>
      </c>
      <c r="NL14" s="18">
        <v>4</v>
      </c>
      <c r="NM14" s="17">
        <v>639</v>
      </c>
      <c r="NN14" s="19">
        <f t="shared" si="159"/>
        <v>11.660583941605839</v>
      </c>
      <c r="NO14" s="15">
        <v>400</v>
      </c>
      <c r="NP14" s="16">
        <f t="shared" si="160"/>
        <v>12.999675008124797</v>
      </c>
      <c r="NQ14" s="17">
        <v>164</v>
      </c>
      <c r="NR14" s="16">
        <f t="shared" si="161"/>
        <v>8.4710743801652892</v>
      </c>
      <c r="NS14" s="18">
        <v>2</v>
      </c>
      <c r="NT14" s="17">
        <v>566</v>
      </c>
      <c r="NU14" s="19">
        <f t="shared" si="162"/>
        <v>11.225704085680285</v>
      </c>
      <c r="NV14" s="15">
        <v>352</v>
      </c>
      <c r="NW14" s="16">
        <f t="shared" si="163"/>
        <v>12.851405622489958</v>
      </c>
      <c r="NX14" s="17">
        <v>135</v>
      </c>
      <c r="NY14" s="16">
        <f t="shared" si="164"/>
        <v>7.9740106320141768</v>
      </c>
      <c r="NZ14" s="18">
        <v>2</v>
      </c>
      <c r="OA14" s="17">
        <v>489</v>
      </c>
      <c r="OB14" s="19">
        <f t="shared" si="165"/>
        <v>10.976430976430976</v>
      </c>
      <c r="OC14" s="15">
        <v>303</v>
      </c>
      <c r="OD14" s="16">
        <f t="shared" si="166"/>
        <v>12.418032786885245</v>
      </c>
      <c r="OE14" s="17">
        <v>126</v>
      </c>
      <c r="OF14" s="16">
        <f t="shared" si="167"/>
        <v>8.2785808147174773</v>
      </c>
      <c r="OG14" s="18">
        <v>2</v>
      </c>
      <c r="OH14" s="17">
        <v>431</v>
      </c>
      <c r="OI14" s="19">
        <f t="shared" si="168"/>
        <v>10.820989204117499</v>
      </c>
      <c r="OJ14" s="15">
        <v>266</v>
      </c>
      <c r="OK14" s="16">
        <f t="shared" si="169"/>
        <v>12.594696969696969</v>
      </c>
      <c r="OL14" s="17">
        <v>108</v>
      </c>
      <c r="OM14" s="16">
        <f t="shared" si="170"/>
        <v>8.0178173719376389</v>
      </c>
      <c r="ON14" s="18">
        <v>1</v>
      </c>
      <c r="OO14" s="17">
        <v>375</v>
      </c>
      <c r="OP14" s="19">
        <f t="shared" si="171"/>
        <v>10.788262370540853</v>
      </c>
      <c r="OQ14" s="15">
        <v>223</v>
      </c>
      <c r="OR14" s="16">
        <f t="shared" si="172"/>
        <v>12.416481069042316</v>
      </c>
      <c r="OS14" s="17">
        <v>92</v>
      </c>
      <c r="OT14" s="16">
        <f t="shared" si="173"/>
        <v>7.8164825828377236</v>
      </c>
      <c r="OU14" s="18">
        <v>0</v>
      </c>
      <c r="OV14" s="17">
        <v>315</v>
      </c>
      <c r="OW14" s="19">
        <f t="shared" si="174"/>
        <v>10.549229738780978</v>
      </c>
      <c r="OX14" s="15">
        <v>189</v>
      </c>
      <c r="OY14" s="16">
        <f t="shared" si="175"/>
        <v>12.225097024579561</v>
      </c>
      <c r="OZ14" s="17">
        <v>77</v>
      </c>
      <c r="PA14" s="16">
        <f t="shared" si="176"/>
        <v>7.51953125</v>
      </c>
      <c r="PB14" s="18">
        <v>0</v>
      </c>
      <c r="PC14" s="17">
        <v>266</v>
      </c>
      <c r="PD14" s="19">
        <f t="shared" si="177"/>
        <v>10.306082913599381</v>
      </c>
      <c r="PE14" s="15">
        <v>167</v>
      </c>
      <c r="PF14" s="16">
        <f t="shared" si="178"/>
        <v>12.279411764705882</v>
      </c>
      <c r="PG14" s="17">
        <v>70</v>
      </c>
      <c r="PH14" s="16">
        <f t="shared" si="179"/>
        <v>7.608695652173914</v>
      </c>
      <c r="PI14" s="18">
        <v>0</v>
      </c>
      <c r="PJ14" s="17">
        <v>237</v>
      </c>
      <c r="PK14" s="19">
        <f t="shared" si="180"/>
        <v>10.344827586206897</v>
      </c>
      <c r="PL14" s="15">
        <v>132</v>
      </c>
      <c r="PM14" s="16">
        <f t="shared" si="181"/>
        <v>11.359724612736661</v>
      </c>
      <c r="PN14" s="17">
        <v>65</v>
      </c>
      <c r="PO14" s="16">
        <f t="shared" si="182"/>
        <v>8.1047381546134662</v>
      </c>
      <c r="PP14" s="18">
        <v>0</v>
      </c>
      <c r="PQ14" s="17">
        <v>197</v>
      </c>
      <c r="PR14" s="19">
        <f t="shared" si="183"/>
        <v>9.9797365754812564</v>
      </c>
      <c r="PS14" s="15">
        <v>112</v>
      </c>
      <c r="PT14" s="16">
        <f t="shared" si="184"/>
        <v>11.313131313131313</v>
      </c>
      <c r="PU14" s="17">
        <v>56</v>
      </c>
      <c r="PV14" s="16">
        <f t="shared" si="185"/>
        <v>8.2962962962962958</v>
      </c>
      <c r="PW14" s="18">
        <v>0</v>
      </c>
      <c r="PX14" s="17">
        <v>168</v>
      </c>
      <c r="PY14" s="19">
        <f t="shared" si="186"/>
        <v>10.011918951132301</v>
      </c>
      <c r="PZ14" s="15">
        <v>94</v>
      </c>
      <c r="QA14" s="16">
        <f t="shared" si="187"/>
        <v>11.662531017369728</v>
      </c>
      <c r="QB14" s="17">
        <v>45</v>
      </c>
      <c r="QC14" s="16">
        <f t="shared" si="188"/>
        <v>8.1227436823104693</v>
      </c>
      <c r="QD14" s="18">
        <v>0</v>
      </c>
      <c r="QE14" s="17">
        <v>139</v>
      </c>
      <c r="QF14" s="19">
        <f t="shared" si="189"/>
        <v>10.1238164603059</v>
      </c>
      <c r="QG14" s="15">
        <v>80</v>
      </c>
      <c r="QH14" s="16">
        <f t="shared" si="190"/>
        <v>12.288786482334869</v>
      </c>
      <c r="QI14" s="17">
        <v>34</v>
      </c>
      <c r="QJ14" s="16">
        <f t="shared" si="191"/>
        <v>8.0568720379146921</v>
      </c>
      <c r="QK14" s="18">
        <v>0</v>
      </c>
      <c r="QL14" s="17">
        <v>114</v>
      </c>
      <c r="QM14" s="19">
        <f t="shared" si="192"/>
        <v>10.487580496780129</v>
      </c>
      <c r="QN14" s="15">
        <v>60</v>
      </c>
      <c r="QO14" s="16">
        <f t="shared" si="193"/>
        <v>12.219959266802444</v>
      </c>
      <c r="QP14" s="17">
        <v>26</v>
      </c>
      <c r="QQ14" s="16">
        <f t="shared" si="194"/>
        <v>7.5144508670520231</v>
      </c>
      <c r="QR14" s="18">
        <v>1</v>
      </c>
      <c r="QS14" s="17">
        <v>87</v>
      </c>
      <c r="QT14" s="19">
        <f t="shared" si="195"/>
        <v>10.23529411764706</v>
      </c>
      <c r="QU14" s="15">
        <v>42</v>
      </c>
      <c r="QV14" s="16">
        <f t="shared" si="196"/>
        <v>11.170212765957446</v>
      </c>
      <c r="QW14" s="17">
        <v>22</v>
      </c>
      <c r="QX14" s="16">
        <f t="shared" si="197"/>
        <v>7.9422382671480145</v>
      </c>
      <c r="QY14" s="18">
        <v>1</v>
      </c>
      <c r="QZ14" s="17">
        <v>65</v>
      </c>
      <c r="RA14" s="19">
        <f t="shared" si="198"/>
        <v>9.7597597597597598</v>
      </c>
      <c r="RB14" s="15"/>
      <c r="RC14" s="16"/>
      <c r="RD14" s="17"/>
      <c r="RE14" s="16"/>
      <c r="RF14" s="18"/>
      <c r="RG14" s="4">
        <v>50</v>
      </c>
      <c r="RH14" s="19">
        <v>9.025270758122744</v>
      </c>
    </row>
    <row r="15" spans="1:476" x14ac:dyDescent="0.2">
      <c r="A15" s="14" t="s">
        <v>15</v>
      </c>
      <c r="B15" s="55">
        <v>2598072</v>
      </c>
      <c r="C15" s="16">
        <f t="shared" si="0"/>
        <v>8.0194389764614993</v>
      </c>
      <c r="D15" s="54">
        <v>3095588</v>
      </c>
      <c r="E15" s="16">
        <f t="shared" si="0"/>
        <v>8.929617518041324</v>
      </c>
      <c r="F15" s="54">
        <v>5693660</v>
      </c>
      <c r="G15" s="19">
        <f t="shared" si="0"/>
        <v>8.4899278526269271</v>
      </c>
      <c r="H15" s="15">
        <v>2805</v>
      </c>
      <c r="I15" s="16">
        <f t="shared" si="1"/>
        <v>26.300984528832632</v>
      </c>
      <c r="J15" s="17">
        <v>1262</v>
      </c>
      <c r="K15" s="16">
        <f t="shared" si="95"/>
        <v>17.142080956261886</v>
      </c>
      <c r="L15" s="18">
        <v>16</v>
      </c>
      <c r="M15" s="17">
        <v>4083</v>
      </c>
      <c r="N15" s="19">
        <f t="shared" si="2"/>
        <v>22.574224581190911</v>
      </c>
      <c r="O15" s="15">
        <v>2798</v>
      </c>
      <c r="P15" s="16">
        <f t="shared" si="3"/>
        <v>26.346516007532955</v>
      </c>
      <c r="Q15" s="17">
        <v>1255</v>
      </c>
      <c r="R15" s="16">
        <f t="shared" si="96"/>
        <v>17.135445111960674</v>
      </c>
      <c r="S15" s="18">
        <v>16</v>
      </c>
      <c r="T15" s="17">
        <v>4069</v>
      </c>
      <c r="U15" s="19">
        <f t="shared" si="4"/>
        <v>22.600533214841146</v>
      </c>
      <c r="V15" s="15">
        <v>2779</v>
      </c>
      <c r="W15" s="16">
        <f t="shared" si="5"/>
        <v>26.321272968365221</v>
      </c>
      <c r="X15" s="17">
        <v>1253</v>
      </c>
      <c r="Y15" s="16">
        <f t="shared" si="97"/>
        <v>17.169087421211291</v>
      </c>
      <c r="Z15" s="18">
        <v>16</v>
      </c>
      <c r="AA15" s="17">
        <v>4048</v>
      </c>
      <c r="AB15" s="19">
        <f t="shared" si="6"/>
        <v>22.594329091315029</v>
      </c>
      <c r="AC15" s="15">
        <v>2771</v>
      </c>
      <c r="AD15" s="16">
        <f t="shared" si="7"/>
        <v>26.302800189843378</v>
      </c>
      <c r="AE15" s="17">
        <v>1253</v>
      </c>
      <c r="AF15" s="16">
        <f t="shared" si="98"/>
        <v>17.195004803073967</v>
      </c>
      <c r="AG15" s="18">
        <v>15</v>
      </c>
      <c r="AH15" s="17">
        <v>4039</v>
      </c>
      <c r="AI15" s="19">
        <f t="shared" si="8"/>
        <v>22.588222135227337</v>
      </c>
      <c r="AJ15" s="15">
        <v>2764</v>
      </c>
      <c r="AK15" s="16">
        <f t="shared" si="9"/>
        <v>26.298763082778304</v>
      </c>
      <c r="AL15" s="17">
        <v>1249</v>
      </c>
      <c r="AM15" s="16">
        <f t="shared" si="99"/>
        <v>17.18019257221458</v>
      </c>
      <c r="AN15" s="18">
        <v>15</v>
      </c>
      <c r="AO15" s="17">
        <v>4028</v>
      </c>
      <c r="AP15" s="19">
        <f t="shared" si="10"/>
        <v>22.581006839331764</v>
      </c>
      <c r="AQ15" s="15">
        <v>2757</v>
      </c>
      <c r="AR15" s="16">
        <f t="shared" si="11"/>
        <v>26.352513859682663</v>
      </c>
      <c r="AS15" s="17">
        <v>1243</v>
      </c>
      <c r="AT15" s="16">
        <f t="shared" si="100"/>
        <v>17.159028161236886</v>
      </c>
      <c r="AU15" s="18">
        <v>15</v>
      </c>
      <c r="AV15" s="17">
        <v>4015</v>
      </c>
      <c r="AW15" s="19">
        <f t="shared" si="12"/>
        <v>22.600619195046441</v>
      </c>
      <c r="AX15" s="15">
        <v>2750</v>
      </c>
      <c r="AY15" s="16">
        <f t="shared" si="13"/>
        <v>26.363723516441379</v>
      </c>
      <c r="AZ15" s="17">
        <v>1241</v>
      </c>
      <c r="BA15" s="16">
        <f t="shared" si="101"/>
        <v>17.190746640808978</v>
      </c>
      <c r="BB15" s="18">
        <v>15</v>
      </c>
      <c r="BC15" s="17">
        <v>4006</v>
      </c>
      <c r="BD15" s="19">
        <f t="shared" si="14"/>
        <v>22.622543483171448</v>
      </c>
      <c r="BE15" s="15">
        <v>2743</v>
      </c>
      <c r="BF15" s="16">
        <f t="shared" si="15"/>
        <v>26.413095811266253</v>
      </c>
      <c r="BG15" s="17">
        <v>1236</v>
      </c>
      <c r="BH15" s="16">
        <f t="shared" si="102"/>
        <v>17.236089806163715</v>
      </c>
      <c r="BI15" s="18">
        <v>14</v>
      </c>
      <c r="BJ15" s="17">
        <v>3993</v>
      </c>
      <c r="BK15" s="19">
        <f t="shared" si="16"/>
        <v>22.672041789688848</v>
      </c>
      <c r="BL15" s="15">
        <v>2725</v>
      </c>
      <c r="BM15" s="16">
        <f t="shared" si="17"/>
        <v>26.412716875060582</v>
      </c>
      <c r="BN15" s="17">
        <v>1228</v>
      </c>
      <c r="BO15" s="16">
        <f t="shared" si="103"/>
        <v>17.25688589094997</v>
      </c>
      <c r="BP15" s="18">
        <v>13</v>
      </c>
      <c r="BQ15" s="17">
        <v>3966</v>
      </c>
      <c r="BR15" s="19">
        <f t="shared" si="18"/>
        <v>22.678408051235131</v>
      </c>
      <c r="BS15" s="15">
        <v>2705</v>
      </c>
      <c r="BT15" s="16">
        <f t="shared" si="19"/>
        <v>26.410857254442494</v>
      </c>
      <c r="BU15" s="17">
        <v>1224</v>
      </c>
      <c r="BV15" s="16">
        <f t="shared" si="104"/>
        <v>17.315037487622011</v>
      </c>
      <c r="BW15" s="18">
        <v>13</v>
      </c>
      <c r="BX15" s="17">
        <v>3942</v>
      </c>
      <c r="BY15" s="19">
        <f t="shared" si="20"/>
        <v>22.700835012957096</v>
      </c>
      <c r="BZ15" s="15">
        <v>2698</v>
      </c>
      <c r="CA15" s="16">
        <f t="shared" si="21"/>
        <v>26.42507345739471</v>
      </c>
      <c r="CB15" s="17">
        <v>1218</v>
      </c>
      <c r="CC15" s="16">
        <f t="shared" si="105"/>
        <v>17.283950617283949</v>
      </c>
      <c r="CD15" s="18">
        <v>13</v>
      </c>
      <c r="CE15" s="17">
        <v>3929</v>
      </c>
      <c r="CF15" s="19">
        <f t="shared" si="22"/>
        <v>22.696551325746636</v>
      </c>
      <c r="CG15" s="15">
        <v>2689</v>
      </c>
      <c r="CH15" s="16">
        <f t="shared" si="23"/>
        <v>26.445712037765539</v>
      </c>
      <c r="CI15" s="17">
        <v>1215</v>
      </c>
      <c r="CJ15" s="16">
        <f t="shared" si="106"/>
        <v>17.310158142185497</v>
      </c>
      <c r="CK15" s="18">
        <v>13</v>
      </c>
      <c r="CL15" s="17">
        <v>3917</v>
      </c>
      <c r="CM15" s="19">
        <f t="shared" si="24"/>
        <v>22.719099820196046</v>
      </c>
      <c r="CN15" s="15">
        <v>2674</v>
      </c>
      <c r="CO15" s="16">
        <f t="shared" si="25"/>
        <v>26.451676723711543</v>
      </c>
      <c r="CP15" s="17">
        <v>1203</v>
      </c>
      <c r="CQ15" s="16">
        <f t="shared" si="107"/>
        <v>17.281999712684957</v>
      </c>
      <c r="CR15" s="18">
        <v>13</v>
      </c>
      <c r="CS15" s="17">
        <v>3890</v>
      </c>
      <c r="CT15" s="19">
        <f t="shared" si="26"/>
        <v>22.715328467153284</v>
      </c>
      <c r="CU15" s="15">
        <v>2657</v>
      </c>
      <c r="CV15" s="16">
        <f t="shared" si="27"/>
        <v>26.458872734515037</v>
      </c>
      <c r="CW15" s="17">
        <v>1193</v>
      </c>
      <c r="CX15" s="16">
        <f t="shared" si="108"/>
        <v>17.277335264301229</v>
      </c>
      <c r="CY15" s="18">
        <v>13</v>
      </c>
      <c r="CZ15" s="17">
        <v>3863</v>
      </c>
      <c r="DA15" s="19">
        <f t="shared" si="28"/>
        <v>22.720856369838842</v>
      </c>
      <c r="DB15" s="15">
        <v>2644</v>
      </c>
      <c r="DC15" s="16">
        <f t="shared" si="29"/>
        <v>26.463817435692121</v>
      </c>
      <c r="DD15" s="17">
        <v>1184</v>
      </c>
      <c r="DE15" s="16">
        <f t="shared" si="109"/>
        <v>17.261991543956846</v>
      </c>
      <c r="DF15" s="18">
        <v>13</v>
      </c>
      <c r="DG15" s="17">
        <v>3841</v>
      </c>
      <c r="DH15" s="19">
        <f t="shared" si="30"/>
        <v>22.719744469419144</v>
      </c>
      <c r="DI15" s="15">
        <v>2621</v>
      </c>
      <c r="DJ15" s="16">
        <f t="shared" si="31"/>
        <v>26.506877022653725</v>
      </c>
      <c r="DK15" s="17">
        <v>1169</v>
      </c>
      <c r="DL15" s="16">
        <f t="shared" si="110"/>
        <v>17.234262125902994</v>
      </c>
      <c r="DM15" s="18">
        <v>12</v>
      </c>
      <c r="DN15" s="17">
        <v>3802</v>
      </c>
      <c r="DO15" s="19">
        <f t="shared" si="32"/>
        <v>22.733795742645299</v>
      </c>
      <c r="DP15" s="15">
        <v>2599</v>
      </c>
      <c r="DQ15" s="16">
        <f t="shared" si="33"/>
        <v>26.536655094956096</v>
      </c>
      <c r="DR15" s="17">
        <v>1153</v>
      </c>
      <c r="DS15" s="16">
        <f t="shared" si="111"/>
        <v>17.214093759331146</v>
      </c>
      <c r="DT15" s="18">
        <v>12</v>
      </c>
      <c r="DU15" s="17">
        <v>3764</v>
      </c>
      <c r="DV15" s="19">
        <f t="shared" si="34"/>
        <v>22.750075551526141</v>
      </c>
      <c r="DW15" s="15">
        <v>2588</v>
      </c>
      <c r="DX15" s="16">
        <f t="shared" si="35"/>
        <v>26.524546479450649</v>
      </c>
      <c r="DY15" s="17">
        <v>1148</v>
      </c>
      <c r="DZ15" s="16">
        <f t="shared" si="112"/>
        <v>17.216556688662269</v>
      </c>
      <c r="EA15" s="18">
        <v>12</v>
      </c>
      <c r="EB15" s="17">
        <v>3748</v>
      </c>
      <c r="EC15" s="19">
        <f t="shared" si="36"/>
        <v>22.746859258360139</v>
      </c>
      <c r="ED15" s="15">
        <v>2575</v>
      </c>
      <c r="EE15" s="16">
        <f t="shared" si="37"/>
        <v>26.53544929925804</v>
      </c>
      <c r="EF15" s="17">
        <v>1144</v>
      </c>
      <c r="EG15" s="16">
        <f t="shared" si="113"/>
        <v>17.218543046357617</v>
      </c>
      <c r="EH15" s="18">
        <v>12</v>
      </c>
      <c r="EI15" s="17">
        <v>3731</v>
      </c>
      <c r="EJ15" s="19">
        <f t="shared" si="38"/>
        <v>22.751387279712176</v>
      </c>
      <c r="EK15" s="15">
        <v>2557</v>
      </c>
      <c r="EL15" s="16">
        <f t="shared" si="39"/>
        <v>26.574516732488046</v>
      </c>
      <c r="EM15" s="17">
        <v>1138</v>
      </c>
      <c r="EN15" s="16">
        <f t="shared" si="114"/>
        <v>17.19812603899048</v>
      </c>
      <c r="EO15" s="18">
        <v>11</v>
      </c>
      <c r="EP15" s="17">
        <v>3706</v>
      </c>
      <c r="EQ15" s="19">
        <f t="shared" si="40"/>
        <v>22.751550125851804</v>
      </c>
      <c r="ER15" s="15">
        <v>2541</v>
      </c>
      <c r="ES15" s="16">
        <f t="shared" si="41"/>
        <v>26.651982378854626</v>
      </c>
      <c r="ET15" s="17">
        <v>1129</v>
      </c>
      <c r="EU15" s="16">
        <f t="shared" si="115"/>
        <v>17.212989785028203</v>
      </c>
      <c r="EV15" s="18">
        <v>11</v>
      </c>
      <c r="EW15" s="17">
        <v>3681</v>
      </c>
      <c r="EX15" s="19">
        <f t="shared" si="42"/>
        <v>22.803865691983646</v>
      </c>
      <c r="EY15" s="15">
        <v>2511</v>
      </c>
      <c r="EZ15" s="16">
        <f t="shared" si="43"/>
        <v>26.653221526377241</v>
      </c>
      <c r="FA15" s="17">
        <v>1115</v>
      </c>
      <c r="FB15" s="16">
        <f t="shared" si="116"/>
        <v>17.16969510317216</v>
      </c>
      <c r="FC15" s="18">
        <v>11</v>
      </c>
      <c r="FD15" s="17">
        <v>3637</v>
      </c>
      <c r="FE15" s="19">
        <f t="shared" si="44"/>
        <v>22.783937856292678</v>
      </c>
      <c r="FF15" s="15">
        <v>2486</v>
      </c>
      <c r="FG15" s="16">
        <f t="shared" si="45"/>
        <v>26.708207993124194</v>
      </c>
      <c r="FH15" s="17">
        <v>1095</v>
      </c>
      <c r="FI15" s="16">
        <f t="shared" si="117"/>
        <v>17.181860975992468</v>
      </c>
      <c r="FJ15" s="18">
        <v>11</v>
      </c>
      <c r="FK15" s="17">
        <v>3592</v>
      </c>
      <c r="FL15" s="19">
        <f t="shared" si="46"/>
        <v>22.836798270710155</v>
      </c>
      <c r="FM15" s="15">
        <v>2454</v>
      </c>
      <c r="FN15" s="16">
        <f t="shared" si="47"/>
        <v>26.726203441516009</v>
      </c>
      <c r="FO15" s="17">
        <v>1078</v>
      </c>
      <c r="FP15" s="16">
        <f t="shared" si="118"/>
        <v>17.23145780051151</v>
      </c>
      <c r="FQ15" s="18">
        <v>11</v>
      </c>
      <c r="FR15" s="17">
        <v>3543</v>
      </c>
      <c r="FS15" s="19">
        <f t="shared" si="48"/>
        <v>22.880206651598321</v>
      </c>
      <c r="FT15" s="15">
        <v>2440</v>
      </c>
      <c r="FU15" s="16">
        <f t="shared" si="49"/>
        <v>26.733866549797302</v>
      </c>
      <c r="FV15" s="17">
        <v>1075</v>
      </c>
      <c r="FW15" s="16">
        <f t="shared" si="119"/>
        <v>17.302430387896347</v>
      </c>
      <c r="FX15" s="18">
        <v>11</v>
      </c>
      <c r="FY15" s="17">
        <v>3526</v>
      </c>
      <c r="FZ15" s="19">
        <f t="shared" si="50"/>
        <v>22.912469946065372</v>
      </c>
      <c r="GA15" s="15">
        <v>2420</v>
      </c>
      <c r="GB15" s="16">
        <f t="shared" si="51"/>
        <v>26.716714506513579</v>
      </c>
      <c r="GC15" s="17">
        <v>1070</v>
      </c>
      <c r="GD15" s="16">
        <f t="shared" si="120"/>
        <v>17.350413491162637</v>
      </c>
      <c r="GE15" s="18">
        <v>11</v>
      </c>
      <c r="GF15" s="17">
        <v>3501</v>
      </c>
      <c r="GG15" s="19">
        <f t="shared" si="52"/>
        <v>22.921304177032866</v>
      </c>
      <c r="GH15" s="15">
        <v>2393</v>
      </c>
      <c r="GI15" s="16">
        <f t="shared" si="53"/>
        <v>26.642173235359607</v>
      </c>
      <c r="GJ15" s="17">
        <v>1065</v>
      </c>
      <c r="GK15" s="16">
        <f t="shared" si="121"/>
        <v>17.399117791210585</v>
      </c>
      <c r="GL15" s="18">
        <v>11</v>
      </c>
      <c r="GM15" s="17">
        <v>3469</v>
      </c>
      <c r="GN15" s="19">
        <f t="shared" si="54"/>
        <v>22.896178470067984</v>
      </c>
      <c r="GO15" s="15">
        <v>2364</v>
      </c>
      <c r="GP15" s="16">
        <f t="shared" si="55"/>
        <v>26.621621621621621</v>
      </c>
      <c r="GQ15" s="17">
        <v>1055</v>
      </c>
      <c r="GR15" s="16">
        <f t="shared" si="122"/>
        <v>17.481358740679369</v>
      </c>
      <c r="GS15" s="18">
        <v>10</v>
      </c>
      <c r="GT15" s="17">
        <v>3429</v>
      </c>
      <c r="GU15" s="19">
        <f t="shared" si="56"/>
        <v>22.91959093643473</v>
      </c>
      <c r="GV15" s="15">
        <v>2301</v>
      </c>
      <c r="GW15" s="16">
        <f t="shared" si="57"/>
        <v>26.662804171494788</v>
      </c>
      <c r="GX15" s="17">
        <v>1028</v>
      </c>
      <c r="GY15" s="16">
        <f t="shared" si="123"/>
        <v>17.533685826368753</v>
      </c>
      <c r="GZ15" s="18">
        <v>18</v>
      </c>
      <c r="HA15" s="17">
        <v>3347</v>
      </c>
      <c r="HB15" s="19">
        <f t="shared" si="58"/>
        <v>22.930939983557138</v>
      </c>
      <c r="HC15" s="15">
        <v>2270</v>
      </c>
      <c r="HD15" s="16">
        <f t="shared" si="59"/>
        <v>26.668233082706767</v>
      </c>
      <c r="HE15" s="17">
        <v>1019</v>
      </c>
      <c r="HF15" s="16">
        <f t="shared" si="124"/>
        <v>17.593232044198896</v>
      </c>
      <c r="HG15" s="18">
        <v>18</v>
      </c>
      <c r="HH15" s="17">
        <v>3307</v>
      </c>
      <c r="HI15" s="19">
        <f t="shared" si="60"/>
        <v>22.95571289740386</v>
      </c>
      <c r="HJ15" s="15">
        <v>2225</v>
      </c>
      <c r="HK15" s="16">
        <f t="shared" si="61"/>
        <v>26.678657074340528</v>
      </c>
      <c r="HL15" s="17">
        <v>998</v>
      </c>
      <c r="HM15" s="16">
        <f t="shared" si="125"/>
        <v>17.601410934744269</v>
      </c>
      <c r="HN15" s="18">
        <v>18</v>
      </c>
      <c r="HO15" s="17">
        <v>3241</v>
      </c>
      <c r="HP15" s="19">
        <f t="shared" si="62"/>
        <v>22.966269841269842</v>
      </c>
      <c r="HQ15" s="15">
        <v>2199</v>
      </c>
      <c r="HR15" s="16">
        <f t="shared" si="63"/>
        <v>26.661008729388939</v>
      </c>
      <c r="HS15" s="17">
        <v>985</v>
      </c>
      <c r="HT15" s="16">
        <f t="shared" si="126"/>
        <v>17.554803065407235</v>
      </c>
      <c r="HU15" s="18">
        <v>18</v>
      </c>
      <c r="HV15" s="17">
        <v>3202</v>
      </c>
      <c r="HW15" s="19">
        <f t="shared" si="64"/>
        <v>22.93531981949717</v>
      </c>
      <c r="HX15" s="15">
        <v>2170</v>
      </c>
      <c r="HY15" s="16">
        <f t="shared" si="65"/>
        <v>26.671583087512289</v>
      </c>
      <c r="HZ15" s="17">
        <v>968</v>
      </c>
      <c r="IA15" s="16">
        <f t="shared" si="127"/>
        <v>17.517191458559537</v>
      </c>
      <c r="IB15" s="18">
        <v>18</v>
      </c>
      <c r="IC15" s="17">
        <v>3156</v>
      </c>
      <c r="ID15" s="19">
        <f t="shared" si="66"/>
        <v>22.927715219760262</v>
      </c>
      <c r="IE15" s="15">
        <v>2132</v>
      </c>
      <c r="IF15" s="16">
        <f t="shared" si="67"/>
        <v>26.770467101958818</v>
      </c>
      <c r="IG15" s="17">
        <v>950</v>
      </c>
      <c r="IH15" s="16">
        <f t="shared" si="128"/>
        <v>17.6056338028169</v>
      </c>
      <c r="II15" s="18">
        <v>18</v>
      </c>
      <c r="IJ15" s="17">
        <v>3100</v>
      </c>
      <c r="IK15" s="19">
        <f t="shared" si="68"/>
        <v>23.024361259655375</v>
      </c>
      <c r="IL15" s="15">
        <v>2087</v>
      </c>
      <c r="IM15" s="16">
        <f t="shared" si="69"/>
        <v>26.801078720945164</v>
      </c>
      <c r="IN15" s="17">
        <v>939</v>
      </c>
      <c r="IO15" s="16">
        <f t="shared" si="129"/>
        <v>17.814456459874787</v>
      </c>
      <c r="IP15" s="18">
        <v>18</v>
      </c>
      <c r="IQ15" s="17">
        <v>3044</v>
      </c>
      <c r="IR15" s="19">
        <f t="shared" si="70"/>
        <v>23.137731833384006</v>
      </c>
      <c r="IS15" s="15">
        <v>2051</v>
      </c>
      <c r="IT15" s="16">
        <f t="shared" si="71"/>
        <v>27.004608294930875</v>
      </c>
      <c r="IU15" s="17">
        <v>914</v>
      </c>
      <c r="IV15" s="16">
        <f t="shared" si="130"/>
        <v>17.820237863131215</v>
      </c>
      <c r="IW15" s="18">
        <v>18</v>
      </c>
      <c r="IX15" s="17">
        <v>2983</v>
      </c>
      <c r="IY15" s="19">
        <f t="shared" si="72"/>
        <v>23.268330733229327</v>
      </c>
      <c r="IZ15" s="15">
        <v>2000</v>
      </c>
      <c r="JA15" s="16">
        <f t="shared" si="73"/>
        <v>27.148092846477535</v>
      </c>
      <c r="JB15" s="17">
        <v>889</v>
      </c>
      <c r="JC15" s="16">
        <f t="shared" si="131"/>
        <v>17.876533279710436</v>
      </c>
      <c r="JD15" s="18">
        <v>18</v>
      </c>
      <c r="JE15" s="17">
        <v>2907</v>
      </c>
      <c r="JF15" s="19">
        <f>JE15/JE$19*100</f>
        <v>23.379443461476594</v>
      </c>
      <c r="JG15" s="15">
        <v>1942</v>
      </c>
      <c r="JH15" s="16">
        <f t="shared" si="75"/>
        <v>27.298285071689627</v>
      </c>
      <c r="JI15" s="17">
        <v>863</v>
      </c>
      <c r="JJ15" s="16">
        <f t="shared" si="132"/>
        <v>18.031759297952359</v>
      </c>
      <c r="JK15" s="18">
        <v>18</v>
      </c>
      <c r="JL15" s="17">
        <v>2823</v>
      </c>
      <c r="JM15" s="19">
        <f>JL15/JL$19*100</f>
        <v>23.542656992744561</v>
      </c>
      <c r="JN15" s="15">
        <v>1909</v>
      </c>
      <c r="JO15" s="16">
        <f t="shared" si="77"/>
        <v>27.314351123193592</v>
      </c>
      <c r="JP15" s="17">
        <v>844</v>
      </c>
      <c r="JQ15" s="16">
        <f t="shared" si="133"/>
        <v>18.011096884336322</v>
      </c>
      <c r="JR15" s="18">
        <v>18</v>
      </c>
      <c r="JS15" s="17">
        <v>2771</v>
      </c>
      <c r="JT15" s="19">
        <f>JS15/JS$19*100</f>
        <v>23.554913294797689</v>
      </c>
      <c r="JU15" s="15">
        <v>1871</v>
      </c>
      <c r="JV15" s="16">
        <f t="shared" si="79"/>
        <v>27.555228276877763</v>
      </c>
      <c r="JW15" s="17">
        <v>812</v>
      </c>
      <c r="JX15" s="16">
        <f t="shared" si="134"/>
        <v>17.948717948717949</v>
      </c>
      <c r="JY15" s="18">
        <v>19</v>
      </c>
      <c r="JZ15" s="17">
        <v>2702</v>
      </c>
      <c r="KA15" s="19">
        <f t="shared" si="80"/>
        <v>23.69344089793055</v>
      </c>
      <c r="KB15" s="15">
        <v>1809</v>
      </c>
      <c r="KC15" s="16">
        <f t="shared" si="81"/>
        <v>27.630976019550939</v>
      </c>
      <c r="KD15" s="17">
        <v>791</v>
      </c>
      <c r="KE15" s="16">
        <f t="shared" si="135"/>
        <v>18.171376062485642</v>
      </c>
      <c r="KF15" s="18">
        <v>19</v>
      </c>
      <c r="KG15" s="17">
        <v>2619</v>
      </c>
      <c r="KH15" s="19">
        <f t="shared" si="82"/>
        <v>23.841602184797452</v>
      </c>
      <c r="KI15" s="15">
        <v>1755</v>
      </c>
      <c r="KJ15" s="16">
        <f t="shared" si="83"/>
        <v>27.764594209776934</v>
      </c>
      <c r="KK15" s="17">
        <v>760</v>
      </c>
      <c r="KL15" s="16">
        <f t="shared" si="136"/>
        <v>18.216682646212849</v>
      </c>
      <c r="KM15" s="18">
        <v>17</v>
      </c>
      <c r="KN15" s="17">
        <v>2532</v>
      </c>
      <c r="KO15" s="19">
        <f t="shared" si="84"/>
        <v>23.95005675368899</v>
      </c>
      <c r="KP15" s="15">
        <v>1685</v>
      </c>
      <c r="KQ15" s="16">
        <f t="shared" si="85"/>
        <v>27.855843941147295</v>
      </c>
      <c r="KR15" s="17">
        <v>722</v>
      </c>
      <c r="KS15" s="16">
        <f t="shared" si="137"/>
        <v>18.348157560355784</v>
      </c>
      <c r="KT15" s="18">
        <v>18</v>
      </c>
      <c r="KU15" s="17">
        <v>2425</v>
      </c>
      <c r="KV15" s="19">
        <f t="shared" si="86"/>
        <v>24.100576426157822</v>
      </c>
      <c r="KW15" s="15">
        <v>1612</v>
      </c>
      <c r="KX15" s="16">
        <f t="shared" si="87"/>
        <v>28.059181897302</v>
      </c>
      <c r="KY15" s="17">
        <v>684</v>
      </c>
      <c r="KZ15" s="16">
        <f t="shared" si="138"/>
        <v>18.441628471286062</v>
      </c>
      <c r="LA15" s="18">
        <v>17</v>
      </c>
      <c r="LB15" s="17">
        <v>2313</v>
      </c>
      <c r="LC15" s="19">
        <f t="shared" si="88"/>
        <v>24.283464566929133</v>
      </c>
      <c r="LD15" s="15">
        <v>1552</v>
      </c>
      <c r="LE15" s="16">
        <f t="shared" si="89"/>
        <v>27.974044700793076</v>
      </c>
      <c r="LF15" s="17">
        <v>657</v>
      </c>
      <c r="LG15" s="16">
        <f t="shared" si="139"/>
        <v>18.398207784934193</v>
      </c>
      <c r="LH15" s="18">
        <v>17</v>
      </c>
      <c r="LI15" s="17">
        <v>2226</v>
      </c>
      <c r="LJ15" s="19">
        <f t="shared" si="90"/>
        <v>24.232527759634227</v>
      </c>
      <c r="LK15" s="15">
        <v>1500</v>
      </c>
      <c r="LL15" s="16">
        <f t="shared" si="91"/>
        <v>27.979854504756574</v>
      </c>
      <c r="LM15" s="17">
        <v>642</v>
      </c>
      <c r="LN15" s="16">
        <f t="shared" si="140"/>
        <v>18.614091040881416</v>
      </c>
      <c r="LO15" s="18">
        <v>17</v>
      </c>
      <c r="LP15" s="17">
        <v>2159</v>
      </c>
      <c r="LQ15" s="19">
        <f t="shared" si="92"/>
        <v>24.324019828751688</v>
      </c>
      <c r="LR15" s="15">
        <v>1453</v>
      </c>
      <c r="LS15" s="16">
        <f t="shared" si="93"/>
        <v>28.109885857999611</v>
      </c>
      <c r="LT15" s="17">
        <v>618</v>
      </c>
      <c r="LU15" s="16">
        <f t="shared" si="141"/>
        <v>18.72727272727273</v>
      </c>
      <c r="LV15" s="18">
        <v>17</v>
      </c>
      <c r="LW15" s="17">
        <v>2088</v>
      </c>
      <c r="LX15" s="19">
        <f t="shared" si="94"/>
        <v>24.466838528239983</v>
      </c>
      <c r="LY15" s="15">
        <v>1372</v>
      </c>
      <c r="LZ15" s="16">
        <f t="shared" si="142"/>
        <v>28.312009905076351</v>
      </c>
      <c r="MA15" s="17">
        <v>581</v>
      </c>
      <c r="MB15" s="16">
        <f t="shared" si="143"/>
        <v>18.869762910035725</v>
      </c>
      <c r="MC15" s="18">
        <v>15</v>
      </c>
      <c r="MD15" s="17">
        <v>1968</v>
      </c>
      <c r="ME15" s="19">
        <f t="shared" si="144"/>
        <v>24.655474818341268</v>
      </c>
      <c r="MF15" s="15">
        <v>1295</v>
      </c>
      <c r="MG15" s="16">
        <f t="shared" si="145"/>
        <v>28.225806451612907</v>
      </c>
      <c r="MH15" s="17">
        <v>560</v>
      </c>
      <c r="MI15" s="16">
        <f t="shared" si="146"/>
        <v>19.125683060109289</v>
      </c>
      <c r="MJ15" s="18">
        <v>14</v>
      </c>
      <c r="MK15" s="17">
        <v>1869</v>
      </c>
      <c r="ML15" s="19">
        <f t="shared" si="147"/>
        <v>24.686302998282923</v>
      </c>
      <c r="MM15" s="15">
        <v>1207</v>
      </c>
      <c r="MN15" s="16">
        <f t="shared" si="148"/>
        <v>28.286852589641438</v>
      </c>
      <c r="MO15" s="17">
        <v>525</v>
      </c>
      <c r="MP15" s="16">
        <f t="shared" si="149"/>
        <v>19.322782480677215</v>
      </c>
      <c r="MQ15" s="18">
        <v>10</v>
      </c>
      <c r="MR15" s="17">
        <v>1742</v>
      </c>
      <c r="MS15" s="19">
        <f t="shared" si="150"/>
        <v>24.76894639556377</v>
      </c>
      <c r="MT15" s="15">
        <v>1119</v>
      </c>
      <c r="MU15" s="16">
        <f t="shared" si="151"/>
        <v>28.589678078691875</v>
      </c>
      <c r="MV15" s="17">
        <v>476</v>
      </c>
      <c r="MW15" s="16">
        <f t="shared" si="152"/>
        <v>19.209039548022599</v>
      </c>
      <c r="MX15" s="18">
        <v>7</v>
      </c>
      <c r="MY15" s="17">
        <v>1602</v>
      </c>
      <c r="MZ15" s="19">
        <f t="shared" si="153"/>
        <v>24.887369892807211</v>
      </c>
      <c r="NA15" s="15">
        <v>1031</v>
      </c>
      <c r="NB15" s="16">
        <f t="shared" si="154"/>
        <v>28.944413250982592</v>
      </c>
      <c r="NC15" s="17">
        <v>439</v>
      </c>
      <c r="ND15" s="16">
        <f t="shared" si="155"/>
        <v>19.61572832886506</v>
      </c>
      <c r="NE15" s="18">
        <v>5</v>
      </c>
      <c r="NF15" s="17">
        <v>1475</v>
      </c>
      <c r="NG15" s="19">
        <f t="shared" si="156"/>
        <v>25.27416038382454</v>
      </c>
      <c r="NH15" s="15">
        <v>956</v>
      </c>
      <c r="NI15" s="16">
        <f t="shared" si="157"/>
        <v>28.631326744534292</v>
      </c>
      <c r="NJ15" s="17">
        <v>409</v>
      </c>
      <c r="NK15" s="16">
        <f t="shared" si="158"/>
        <v>19.411485524442334</v>
      </c>
      <c r="NL15" s="18">
        <v>4</v>
      </c>
      <c r="NM15" s="17">
        <v>1369</v>
      </c>
      <c r="NN15" s="19">
        <f t="shared" si="159"/>
        <v>24.981751824817518</v>
      </c>
      <c r="NO15" s="15">
        <v>887</v>
      </c>
      <c r="NP15" s="16">
        <f t="shared" si="160"/>
        <v>28.826779330516739</v>
      </c>
      <c r="NQ15" s="17">
        <v>374</v>
      </c>
      <c r="NR15" s="16">
        <f t="shared" si="161"/>
        <v>19.318181818181817</v>
      </c>
      <c r="NS15" s="18">
        <v>4</v>
      </c>
      <c r="NT15" s="17">
        <v>1265</v>
      </c>
      <c r="NU15" s="19">
        <f t="shared" si="162"/>
        <v>25.089250297500993</v>
      </c>
      <c r="NV15" s="15">
        <v>795</v>
      </c>
      <c r="NW15" s="16">
        <f t="shared" si="163"/>
        <v>29.025191675794087</v>
      </c>
      <c r="NX15" s="17">
        <v>326</v>
      </c>
      <c r="NY15" s="16">
        <f t="shared" si="164"/>
        <v>19.255759007678677</v>
      </c>
      <c r="NZ15" s="18">
        <v>3</v>
      </c>
      <c r="OA15" s="17">
        <v>1124</v>
      </c>
      <c r="OB15" s="19">
        <f t="shared" si="165"/>
        <v>25.230078563411894</v>
      </c>
      <c r="OC15" s="15">
        <v>693</v>
      </c>
      <c r="OD15" s="16">
        <f t="shared" si="166"/>
        <v>28.401639344262296</v>
      </c>
      <c r="OE15" s="17">
        <v>292</v>
      </c>
      <c r="OF15" s="16">
        <f t="shared" si="167"/>
        <v>19.185282522996058</v>
      </c>
      <c r="OG15" s="18">
        <v>3</v>
      </c>
      <c r="OH15" s="17">
        <v>988</v>
      </c>
      <c r="OI15" s="19">
        <f t="shared" si="168"/>
        <v>24.805423047953802</v>
      </c>
      <c r="OJ15" s="15">
        <v>600</v>
      </c>
      <c r="OK15" s="16">
        <f t="shared" si="169"/>
        <v>28.40909090909091</v>
      </c>
      <c r="OL15" s="17">
        <v>263</v>
      </c>
      <c r="OM15" s="16">
        <f t="shared" si="170"/>
        <v>19.524870081662954</v>
      </c>
      <c r="ON15" s="18">
        <v>3</v>
      </c>
      <c r="OO15" s="17">
        <v>866</v>
      </c>
      <c r="OP15" s="19">
        <f t="shared" si="171"/>
        <v>24.913693901035675</v>
      </c>
      <c r="OQ15" s="15">
        <v>509</v>
      </c>
      <c r="OR15" s="16">
        <f t="shared" si="172"/>
        <v>28.340757238307351</v>
      </c>
      <c r="OS15" s="17">
        <v>230</v>
      </c>
      <c r="OT15" s="16">
        <f t="shared" si="173"/>
        <v>19.541206457094308</v>
      </c>
      <c r="OU15" s="18">
        <v>3</v>
      </c>
      <c r="OV15" s="17">
        <v>742</v>
      </c>
      <c r="OW15" s="19">
        <f t="shared" si="174"/>
        <v>24.849296718017413</v>
      </c>
      <c r="OX15" s="15">
        <v>438</v>
      </c>
      <c r="OY15" s="16">
        <f t="shared" si="175"/>
        <v>28.331177231565331</v>
      </c>
      <c r="OZ15" s="17">
        <v>197</v>
      </c>
      <c r="PA15" s="16">
        <f t="shared" si="176"/>
        <v>19.23828125</v>
      </c>
      <c r="PB15" s="18">
        <v>2</v>
      </c>
      <c r="PC15" s="17">
        <v>637</v>
      </c>
      <c r="PD15" s="19">
        <f t="shared" si="177"/>
        <v>24.68035645098799</v>
      </c>
      <c r="PE15" s="15">
        <v>381</v>
      </c>
      <c r="PF15" s="16">
        <f t="shared" si="178"/>
        <v>28.014705882352942</v>
      </c>
      <c r="PG15" s="17">
        <v>172</v>
      </c>
      <c r="PH15" s="16">
        <f t="shared" si="179"/>
        <v>18.695652173913043</v>
      </c>
      <c r="PI15" s="18">
        <v>2</v>
      </c>
      <c r="PJ15" s="17">
        <v>555</v>
      </c>
      <c r="PK15" s="19">
        <f t="shared" si="180"/>
        <v>24.225229157573111</v>
      </c>
      <c r="PL15" s="15">
        <v>320</v>
      </c>
      <c r="PM15" s="16">
        <f t="shared" si="181"/>
        <v>27.538726333907054</v>
      </c>
      <c r="PN15" s="17">
        <v>147</v>
      </c>
      <c r="PO15" s="16">
        <f t="shared" si="182"/>
        <v>18.329177057356606</v>
      </c>
      <c r="PP15" s="18">
        <v>1</v>
      </c>
      <c r="PQ15" s="17">
        <v>468</v>
      </c>
      <c r="PR15" s="19">
        <f t="shared" si="183"/>
        <v>23.70820668693009</v>
      </c>
      <c r="PS15" s="15">
        <v>279</v>
      </c>
      <c r="PT15" s="16">
        <f t="shared" si="184"/>
        <v>28.18181818181818</v>
      </c>
      <c r="PU15" s="17">
        <v>123</v>
      </c>
      <c r="PV15" s="16">
        <f t="shared" si="185"/>
        <v>18.222222222222221</v>
      </c>
      <c r="PW15" s="18">
        <v>3</v>
      </c>
      <c r="PX15" s="17">
        <v>405</v>
      </c>
      <c r="PY15" s="19">
        <f t="shared" si="186"/>
        <v>24.135876042908226</v>
      </c>
      <c r="PZ15" s="15">
        <v>220</v>
      </c>
      <c r="QA15" s="16">
        <f t="shared" si="187"/>
        <v>27.29528535980149</v>
      </c>
      <c r="QB15" s="17">
        <v>99</v>
      </c>
      <c r="QC15" s="16">
        <f t="shared" si="188"/>
        <v>17.870036101083034</v>
      </c>
      <c r="QD15" s="18">
        <v>2</v>
      </c>
      <c r="QE15" s="17">
        <v>321</v>
      </c>
      <c r="QF15" s="19">
        <f t="shared" si="189"/>
        <v>23.37946103423161</v>
      </c>
      <c r="QG15" s="15">
        <v>173</v>
      </c>
      <c r="QH15" s="16">
        <f t="shared" si="190"/>
        <v>26.574500768049152</v>
      </c>
      <c r="QI15" s="17">
        <v>82</v>
      </c>
      <c r="QJ15" s="16">
        <f t="shared" si="191"/>
        <v>19.431279620853083</v>
      </c>
      <c r="QK15" s="18">
        <v>3</v>
      </c>
      <c r="QL15" s="17">
        <v>258</v>
      </c>
      <c r="QM15" s="19">
        <f t="shared" si="192"/>
        <v>23.73505059797608</v>
      </c>
      <c r="QN15" s="15">
        <v>132</v>
      </c>
      <c r="QO15" s="16">
        <f t="shared" si="193"/>
        <v>26.883910386965375</v>
      </c>
      <c r="QP15" s="17">
        <v>71</v>
      </c>
      <c r="QQ15" s="16">
        <f t="shared" si="194"/>
        <v>20.520231213872833</v>
      </c>
      <c r="QR15" s="18">
        <v>4</v>
      </c>
      <c r="QS15" s="17">
        <v>207</v>
      </c>
      <c r="QT15" s="19">
        <f t="shared" si="195"/>
        <v>24.352941176470587</v>
      </c>
      <c r="QU15" s="15">
        <v>102</v>
      </c>
      <c r="QV15" s="16">
        <f t="shared" si="196"/>
        <v>27.127659574468083</v>
      </c>
      <c r="QW15" s="17">
        <v>55</v>
      </c>
      <c r="QX15" s="16">
        <f t="shared" si="197"/>
        <v>19.855595667870034</v>
      </c>
      <c r="QY15" s="18">
        <v>3</v>
      </c>
      <c r="QZ15" s="17">
        <v>160</v>
      </c>
      <c r="RA15" s="19">
        <f t="shared" si="198"/>
        <v>24.024024024024023</v>
      </c>
      <c r="RB15" s="15"/>
      <c r="RC15" s="16"/>
      <c r="RD15" s="17"/>
      <c r="RE15" s="16"/>
      <c r="RF15" s="18"/>
      <c r="RG15" s="4">
        <v>132</v>
      </c>
      <c r="RH15" s="19">
        <v>23.826714801444044</v>
      </c>
    </row>
    <row r="16" spans="1:476" x14ac:dyDescent="0.2">
      <c r="A16" s="14" t="s">
        <v>16</v>
      </c>
      <c r="B16" s="55">
        <v>1251693</v>
      </c>
      <c r="C16" s="16">
        <f t="shared" si="0"/>
        <v>3.8635863943585953</v>
      </c>
      <c r="D16" s="54">
        <v>1992850</v>
      </c>
      <c r="E16" s="16">
        <f t="shared" si="0"/>
        <v>5.7486294270518723</v>
      </c>
      <c r="F16" s="54">
        <v>3244543</v>
      </c>
      <c r="G16" s="19">
        <f t="shared" si="0"/>
        <v>4.8380015639756726</v>
      </c>
      <c r="H16" s="15">
        <v>3875</v>
      </c>
      <c r="I16" s="16">
        <f>H16/H$19*100</f>
        <v>36.333802156586962</v>
      </c>
      <c r="J16" s="17">
        <v>2863</v>
      </c>
      <c r="K16" s="16">
        <f t="shared" si="95"/>
        <v>38.888888888888893</v>
      </c>
      <c r="L16" s="18">
        <v>25</v>
      </c>
      <c r="M16" s="17">
        <v>6763</v>
      </c>
      <c r="N16" s="19">
        <f t="shared" si="2"/>
        <v>37.391496655056116</v>
      </c>
      <c r="O16" s="15">
        <v>3864</v>
      </c>
      <c r="P16" s="16">
        <f>O16/O$19*100</f>
        <v>36.38418079096045</v>
      </c>
      <c r="Q16" s="17">
        <v>2846</v>
      </c>
      <c r="R16" s="16">
        <f t="shared" si="96"/>
        <v>38.858547241944294</v>
      </c>
      <c r="S16" s="18">
        <v>25</v>
      </c>
      <c r="T16" s="17">
        <v>6735</v>
      </c>
      <c r="U16" s="19">
        <f t="shared" si="4"/>
        <v>37.408353699177958</v>
      </c>
      <c r="V16" s="15">
        <v>3844</v>
      </c>
      <c r="W16" s="16">
        <f>V16/V$19*100</f>
        <v>36.408410683841637</v>
      </c>
      <c r="X16" s="17">
        <v>2833</v>
      </c>
      <c r="Y16" s="16">
        <f t="shared" si="97"/>
        <v>38.81885448067964</v>
      </c>
      <c r="Z16" s="18">
        <v>25</v>
      </c>
      <c r="AA16" s="17">
        <v>6702</v>
      </c>
      <c r="AB16" s="19">
        <f t="shared" si="6"/>
        <v>37.40790354989953</v>
      </c>
      <c r="AC16" s="15">
        <v>3840</v>
      </c>
      <c r="AD16" s="16">
        <f>AC16/AC$19*100</f>
        <v>36.449928808732793</v>
      </c>
      <c r="AE16" s="17">
        <v>2830</v>
      </c>
      <c r="AF16" s="16">
        <f t="shared" si="98"/>
        <v>38.836283793056126</v>
      </c>
      <c r="AG16" s="18">
        <v>25</v>
      </c>
      <c r="AH16" s="17">
        <v>6695</v>
      </c>
      <c r="AI16" s="19">
        <f t="shared" si="8"/>
        <v>37.441977518035898</v>
      </c>
      <c r="AJ16" s="15">
        <v>3828</v>
      </c>
      <c r="AK16" s="16">
        <f>AJ16/AJ$19*100</f>
        <v>36.42245480494767</v>
      </c>
      <c r="AL16" s="17">
        <v>2822</v>
      </c>
      <c r="AM16" s="16">
        <f t="shared" si="99"/>
        <v>38.817056396148558</v>
      </c>
      <c r="AN16" s="18">
        <v>24</v>
      </c>
      <c r="AO16" s="17">
        <v>6674</v>
      </c>
      <c r="AP16" s="19">
        <f t="shared" si="10"/>
        <v>37.414508352954371</v>
      </c>
      <c r="AQ16" s="15">
        <v>3814</v>
      </c>
      <c r="AR16" s="16">
        <f>AQ16/AQ$19*100</f>
        <v>36.455744599502964</v>
      </c>
      <c r="AS16" s="17">
        <v>2812</v>
      </c>
      <c r="AT16" s="16">
        <f t="shared" si="100"/>
        <v>38.818332413031477</v>
      </c>
      <c r="AU16" s="18">
        <v>24</v>
      </c>
      <c r="AV16" s="17">
        <v>6650</v>
      </c>
      <c r="AW16" s="19">
        <f t="shared" si="12"/>
        <v>37.433155080213901</v>
      </c>
      <c r="AX16" s="15">
        <v>3799</v>
      </c>
      <c r="AY16" s="16">
        <f>AX16/AX$19*100</f>
        <v>36.420285686894829</v>
      </c>
      <c r="AZ16" s="17">
        <v>2804</v>
      </c>
      <c r="BA16" s="16">
        <f t="shared" si="101"/>
        <v>38.841944867710211</v>
      </c>
      <c r="BB16" s="18">
        <v>24</v>
      </c>
      <c r="BC16" s="17">
        <v>6627</v>
      </c>
      <c r="BD16" s="19">
        <f t="shared" si="14"/>
        <v>37.423763270838037</v>
      </c>
      <c r="BE16" s="15">
        <v>3779</v>
      </c>
      <c r="BF16" s="16">
        <f>BE16/BE$19*100</f>
        <v>36.38902262879153</v>
      </c>
      <c r="BG16" s="17">
        <v>2787</v>
      </c>
      <c r="BH16" s="16">
        <f t="shared" si="102"/>
        <v>38.864872402733234</v>
      </c>
      <c r="BI16" s="18">
        <v>23</v>
      </c>
      <c r="BJ16" s="17">
        <v>6589</v>
      </c>
      <c r="BK16" s="19">
        <f t="shared" si="16"/>
        <v>37.41199182375653</v>
      </c>
      <c r="BL16" s="15">
        <v>3761</v>
      </c>
      <c r="BM16" s="16">
        <f>BL16/BL$19*100</f>
        <v>36.45439565765242</v>
      </c>
      <c r="BN16" s="17">
        <v>2766</v>
      </c>
      <c r="BO16" s="16">
        <f t="shared" si="103"/>
        <v>38.870151770657671</v>
      </c>
      <c r="BP16" s="18">
        <v>23</v>
      </c>
      <c r="BQ16" s="17">
        <v>6550</v>
      </c>
      <c r="BR16" s="19">
        <f t="shared" si="18"/>
        <v>37.454254345837143</v>
      </c>
      <c r="BS16" s="15">
        <v>3740</v>
      </c>
      <c r="BT16" s="16">
        <f>BS16/BS$19*100</f>
        <v>36.516305409099786</v>
      </c>
      <c r="BU16" s="17">
        <v>2751</v>
      </c>
      <c r="BV16" s="16">
        <f t="shared" si="104"/>
        <v>38.916395529777901</v>
      </c>
      <c r="BW16" s="18">
        <v>22</v>
      </c>
      <c r="BX16" s="17">
        <v>6513</v>
      </c>
      <c r="BY16" s="19">
        <f t="shared" si="20"/>
        <v>37.506478548805063</v>
      </c>
      <c r="BZ16" s="15">
        <v>3730</v>
      </c>
      <c r="CA16" s="16">
        <f>BZ16/BZ$19*100</f>
        <v>36.532810969637609</v>
      </c>
      <c r="CB16" s="17">
        <v>2746</v>
      </c>
      <c r="CC16" s="16">
        <f t="shared" si="105"/>
        <v>38.966936284943948</v>
      </c>
      <c r="CD16" s="18">
        <v>22</v>
      </c>
      <c r="CE16" s="17">
        <v>6498</v>
      </c>
      <c r="CF16" s="19">
        <f t="shared" si="22"/>
        <v>37.536826295419097</v>
      </c>
      <c r="CG16" s="15">
        <v>3715</v>
      </c>
      <c r="CH16" s="16">
        <f>CG16/CG$19*100</f>
        <v>36.536191974822977</v>
      </c>
      <c r="CI16" s="17">
        <v>2736</v>
      </c>
      <c r="CJ16" s="16">
        <f t="shared" si="106"/>
        <v>38.979911668328818</v>
      </c>
      <c r="CK16" s="18">
        <v>22</v>
      </c>
      <c r="CL16" s="17">
        <v>6473</v>
      </c>
      <c r="CM16" s="19">
        <f t="shared" si="24"/>
        <v>37.544225972971404</v>
      </c>
      <c r="CN16" s="15">
        <v>3704</v>
      </c>
      <c r="CO16" s="16">
        <f>CN16/CN$19*100</f>
        <v>36.640617271738058</v>
      </c>
      <c r="CP16" s="17">
        <v>2714</v>
      </c>
      <c r="CQ16" s="16">
        <f t="shared" si="107"/>
        <v>38.988651055882777</v>
      </c>
      <c r="CR16" s="18">
        <v>22</v>
      </c>
      <c r="CS16" s="17">
        <v>6440</v>
      </c>
      <c r="CT16" s="19">
        <f t="shared" si="26"/>
        <v>37.605839416058394</v>
      </c>
      <c r="CU16" s="15">
        <v>3684</v>
      </c>
      <c r="CV16" s="16">
        <f>CU16/CU$19*100</f>
        <v>36.685919139613624</v>
      </c>
      <c r="CW16" s="17">
        <v>2693</v>
      </c>
      <c r="CX16" s="16">
        <f t="shared" si="108"/>
        <v>39.00072411296162</v>
      </c>
      <c r="CY16" s="18">
        <v>22</v>
      </c>
      <c r="CZ16" s="17">
        <v>6399</v>
      </c>
      <c r="DA16" s="19">
        <f t="shared" si="28"/>
        <v>37.636748617809666</v>
      </c>
      <c r="DB16" s="15">
        <v>3669</v>
      </c>
      <c r="DC16" s="16">
        <f>DB16/DB$19*100</f>
        <v>36.723050745671102</v>
      </c>
      <c r="DD16" s="17">
        <v>2680</v>
      </c>
      <c r="DE16" s="16">
        <f t="shared" si="109"/>
        <v>39.072751129902315</v>
      </c>
      <c r="DF16" s="18">
        <v>22</v>
      </c>
      <c r="DG16" s="17">
        <v>6371</v>
      </c>
      <c r="DH16" s="19">
        <f t="shared" si="30"/>
        <v>37.684845616940734</v>
      </c>
      <c r="DI16" s="15">
        <v>3629</v>
      </c>
      <c r="DJ16" s="16">
        <f>DI16/DI$19*100</f>
        <v>36.70105177993527</v>
      </c>
      <c r="DK16" s="17">
        <v>2646</v>
      </c>
      <c r="DL16" s="16">
        <f t="shared" si="110"/>
        <v>39.009287925696597</v>
      </c>
      <c r="DM16" s="18">
        <v>22</v>
      </c>
      <c r="DN16" s="17">
        <v>6297</v>
      </c>
      <c r="DO16" s="19">
        <f t="shared" si="32"/>
        <v>37.652475484333891</v>
      </c>
      <c r="DP16" s="15">
        <v>3599</v>
      </c>
      <c r="DQ16" s="16">
        <f>DP16/DP$19*100</f>
        <v>36.746987951807228</v>
      </c>
      <c r="DR16" s="17">
        <v>2620</v>
      </c>
      <c r="DS16" s="16">
        <f t="shared" si="111"/>
        <v>39.116154075843532</v>
      </c>
      <c r="DT16" s="18">
        <v>22</v>
      </c>
      <c r="DU16" s="17">
        <v>6241</v>
      </c>
      <c r="DV16" s="19">
        <f t="shared" si="34"/>
        <v>37.721365971592625</v>
      </c>
      <c r="DW16" s="15">
        <v>3592</v>
      </c>
      <c r="DX16" s="16">
        <f>DW16/DW$19*100</f>
        <v>36.814594649994874</v>
      </c>
      <c r="DY16" s="17">
        <v>2605</v>
      </c>
      <c r="DZ16" s="16">
        <f t="shared" si="112"/>
        <v>39.067186562687461</v>
      </c>
      <c r="EA16" s="18">
        <v>22</v>
      </c>
      <c r="EB16" s="17">
        <v>6219</v>
      </c>
      <c r="EC16" s="19">
        <f t="shared" si="36"/>
        <v>37.743521272076222</v>
      </c>
      <c r="ED16" s="15">
        <v>3574</v>
      </c>
      <c r="EE16" s="16">
        <f>ED16/ED$19*100</f>
        <v>36.830173124484752</v>
      </c>
      <c r="EF16" s="17">
        <v>2598</v>
      </c>
      <c r="EG16" s="16">
        <f t="shared" si="113"/>
        <v>39.102950030102349</v>
      </c>
      <c r="EH16" s="18">
        <v>22</v>
      </c>
      <c r="EI16" s="17">
        <v>6194</v>
      </c>
      <c r="EJ16" s="19">
        <f t="shared" si="38"/>
        <v>37.770595768034639</v>
      </c>
      <c r="EK16" s="15">
        <v>3546</v>
      </c>
      <c r="EL16" s="16">
        <f>EK16/EK$19*100</f>
        <v>36.853045104967777</v>
      </c>
      <c r="EM16" s="17">
        <v>2590</v>
      </c>
      <c r="EN16" s="16">
        <f t="shared" si="114"/>
        <v>39.141604956929122</v>
      </c>
      <c r="EO16" s="18">
        <v>22</v>
      </c>
      <c r="EP16" s="17">
        <v>6158</v>
      </c>
      <c r="EQ16" s="19">
        <f t="shared" si="40"/>
        <v>37.804653447111548</v>
      </c>
      <c r="ER16" s="15">
        <v>3516</v>
      </c>
      <c r="ES16" s="16">
        <f>ER16/ER$19*100</f>
        <v>36.878539962240403</v>
      </c>
      <c r="ET16" s="17">
        <v>2564</v>
      </c>
      <c r="EU16" s="16">
        <f t="shared" si="115"/>
        <v>39.091324897087972</v>
      </c>
      <c r="EV16" s="18">
        <v>21</v>
      </c>
      <c r="EW16" s="17">
        <v>6101</v>
      </c>
      <c r="EX16" s="19">
        <f t="shared" si="42"/>
        <v>37.795812167017715</v>
      </c>
      <c r="EY16" s="15">
        <v>3482</v>
      </c>
      <c r="EZ16" s="16">
        <f>EY16/EY$19*100</f>
        <v>36.9599830166649</v>
      </c>
      <c r="FA16" s="17">
        <v>2547</v>
      </c>
      <c r="FB16" s="16">
        <f t="shared" si="116"/>
        <v>39.220819217739447</v>
      </c>
      <c r="FC16" s="18">
        <v>21</v>
      </c>
      <c r="FD16" s="17">
        <v>6050</v>
      </c>
      <c r="FE16" s="19">
        <f t="shared" si="44"/>
        <v>37.90014408319238</v>
      </c>
      <c r="FF16" s="15">
        <v>3435</v>
      </c>
      <c r="FG16" s="16">
        <f>FF16/FF$19*100</f>
        <v>36.903738719381181</v>
      </c>
      <c r="FH16" s="17">
        <v>2504</v>
      </c>
      <c r="FI16" s="16">
        <f t="shared" si="117"/>
        <v>39.290757884826611</v>
      </c>
      <c r="FJ16" s="18">
        <v>20</v>
      </c>
      <c r="FK16" s="17">
        <v>5959</v>
      </c>
      <c r="FL16" s="19">
        <f t="shared" si="46"/>
        <v>37.885434547650839</v>
      </c>
      <c r="FM16" s="15">
        <v>3384</v>
      </c>
      <c r="FN16" s="16">
        <f>FM16/FM$19*100</f>
        <v>36.854715748203006</v>
      </c>
      <c r="FO16" s="17">
        <v>2469</v>
      </c>
      <c r="FP16" s="16">
        <f t="shared" si="118"/>
        <v>39.466112531969308</v>
      </c>
      <c r="FQ16" s="18">
        <v>20</v>
      </c>
      <c r="FR16" s="17">
        <v>5873</v>
      </c>
      <c r="FS16" s="19">
        <f t="shared" si="48"/>
        <v>37.927026154342911</v>
      </c>
      <c r="FT16" s="15">
        <v>3366</v>
      </c>
      <c r="FU16" s="16">
        <f>FT16/FT$19*100</f>
        <v>36.879588035499069</v>
      </c>
      <c r="FV16" s="17">
        <v>2453</v>
      </c>
      <c r="FW16" s="16">
        <f t="shared" si="119"/>
        <v>39.481731852567201</v>
      </c>
      <c r="FX16" s="18">
        <v>22</v>
      </c>
      <c r="FY16" s="17">
        <v>5841</v>
      </c>
      <c r="FZ16" s="19">
        <f t="shared" si="50"/>
        <v>37.955682630450319</v>
      </c>
      <c r="GA16" s="15">
        <v>3351</v>
      </c>
      <c r="GB16" s="16">
        <f>GA16/GA$19*100</f>
        <v>36.994921616250828</v>
      </c>
      <c r="GC16" s="17">
        <v>2440</v>
      </c>
      <c r="GD16" s="16">
        <f t="shared" si="120"/>
        <v>39.565428895735366</v>
      </c>
      <c r="GE16" s="18">
        <v>22</v>
      </c>
      <c r="GF16" s="17">
        <v>5813</v>
      </c>
      <c r="GG16" s="19">
        <f t="shared" si="52"/>
        <v>38.058138012308497</v>
      </c>
      <c r="GH16" s="15">
        <v>3326</v>
      </c>
      <c r="GI16" s="16">
        <f>GH16/GH$19*100</f>
        <v>37.029614785125808</v>
      </c>
      <c r="GJ16" s="17">
        <v>2418</v>
      </c>
      <c r="GK16" s="16">
        <f t="shared" si="121"/>
        <v>39.503349125959808</v>
      </c>
      <c r="GL16" s="18">
        <v>22</v>
      </c>
      <c r="GM16" s="17">
        <v>5766</v>
      </c>
      <c r="GN16" s="19">
        <f t="shared" si="54"/>
        <v>38.05689393439377</v>
      </c>
      <c r="GO16" s="15">
        <v>3294</v>
      </c>
      <c r="GP16" s="16">
        <f>GO16/GO$19*100</f>
        <v>37.094594594594597</v>
      </c>
      <c r="GQ16" s="17">
        <v>2381</v>
      </c>
      <c r="GR16" s="16">
        <f t="shared" si="122"/>
        <v>39.453189726594864</v>
      </c>
      <c r="GS16" s="18">
        <v>21</v>
      </c>
      <c r="GT16" s="17">
        <v>5696</v>
      </c>
      <c r="GU16" s="19">
        <f t="shared" si="56"/>
        <v>38.072321368892453</v>
      </c>
      <c r="GV16" s="15">
        <v>3204</v>
      </c>
      <c r="GW16" s="16">
        <f>GV16/GV$19*100</f>
        <v>37.126303592120507</v>
      </c>
      <c r="GX16" s="17">
        <v>2314</v>
      </c>
      <c r="GY16" s="16">
        <f t="shared" si="123"/>
        <v>39.467849223946786</v>
      </c>
      <c r="GZ16" s="18">
        <v>44</v>
      </c>
      <c r="HA16" s="17">
        <v>5562</v>
      </c>
      <c r="HB16" s="19">
        <f t="shared" si="58"/>
        <v>38.106330501507266</v>
      </c>
      <c r="HC16" s="15">
        <v>3164</v>
      </c>
      <c r="HD16" s="16">
        <f>HC16/HC$19*100</f>
        <v>37.171052631578952</v>
      </c>
      <c r="HE16" s="17">
        <v>2283</v>
      </c>
      <c r="HF16" s="16">
        <f t="shared" si="124"/>
        <v>39.416436464088399</v>
      </c>
      <c r="HG16" s="18">
        <v>43</v>
      </c>
      <c r="HH16" s="17">
        <v>5490</v>
      </c>
      <c r="HI16" s="19">
        <f t="shared" si="60"/>
        <v>38.109121199500208</v>
      </c>
      <c r="HJ16" s="15">
        <v>3101</v>
      </c>
      <c r="HK16" s="16">
        <f>HJ16/HJ$19*100</f>
        <v>37.182254196642681</v>
      </c>
      <c r="HL16" s="17">
        <v>2244</v>
      </c>
      <c r="HM16" s="16">
        <f t="shared" si="125"/>
        <v>39.576719576719576</v>
      </c>
      <c r="HN16" s="18">
        <v>43</v>
      </c>
      <c r="HO16" s="17">
        <v>5388</v>
      </c>
      <c r="HP16" s="19">
        <f t="shared" si="62"/>
        <v>38.180272108843539</v>
      </c>
      <c r="HQ16" s="15">
        <v>3071</v>
      </c>
      <c r="HR16" s="16">
        <f>HQ16/HQ$19*100</f>
        <v>37.233268671193017</v>
      </c>
      <c r="HS16" s="17">
        <v>2221</v>
      </c>
      <c r="HT16" s="16">
        <f t="shared" si="126"/>
        <v>39.582962038852251</v>
      </c>
      <c r="HU16" s="18">
        <v>43</v>
      </c>
      <c r="HV16" s="17">
        <v>5335</v>
      </c>
      <c r="HW16" s="19">
        <f t="shared" si="64"/>
        <v>38.213595014683762</v>
      </c>
      <c r="HX16" s="15">
        <v>3039</v>
      </c>
      <c r="HY16" s="16">
        <f>HX16/HX$19*100</f>
        <v>37.352507374631266</v>
      </c>
      <c r="HZ16" s="17">
        <v>2190</v>
      </c>
      <c r="IA16" s="16">
        <f t="shared" si="127"/>
        <v>39.63083604777416</v>
      </c>
      <c r="IB16" s="18">
        <v>43</v>
      </c>
      <c r="IC16" s="17">
        <v>5272</v>
      </c>
      <c r="ID16" s="19">
        <f t="shared" si="66"/>
        <v>38.300036324010172</v>
      </c>
      <c r="IE16" s="15">
        <v>2972</v>
      </c>
      <c r="IF16" s="16">
        <f>IE16/IE$19*100</f>
        <v>37.317930688096432</v>
      </c>
      <c r="IG16" s="17">
        <v>2127</v>
      </c>
      <c r="IH16" s="16">
        <f t="shared" si="128"/>
        <v>39.418087472201627</v>
      </c>
      <c r="II16" s="18">
        <v>43</v>
      </c>
      <c r="IJ16" s="17">
        <v>5142</v>
      </c>
      <c r="IK16" s="19">
        <f t="shared" si="68"/>
        <v>38.190730837789658</v>
      </c>
      <c r="IL16" s="15">
        <v>2903</v>
      </c>
      <c r="IM16" s="16">
        <f>IL16/IL$19*100</f>
        <v>37.280082188262483</v>
      </c>
      <c r="IN16" s="17">
        <v>2072</v>
      </c>
      <c r="IO16" s="16">
        <f t="shared" si="129"/>
        <v>39.309428950863214</v>
      </c>
      <c r="IP16" s="18">
        <v>40</v>
      </c>
      <c r="IQ16" s="17">
        <v>5015</v>
      </c>
      <c r="IR16" s="19">
        <f t="shared" si="70"/>
        <v>38.119489206445728</v>
      </c>
      <c r="IS16" s="15">
        <v>2829</v>
      </c>
      <c r="IT16" s="16">
        <f>IS16/IS$19*100</f>
        <v>37.248189598420012</v>
      </c>
      <c r="IU16" s="17">
        <v>2031</v>
      </c>
      <c r="IV16" s="16">
        <f t="shared" si="130"/>
        <v>39.598362253850652</v>
      </c>
      <c r="IW16" s="18">
        <v>40</v>
      </c>
      <c r="IX16" s="17">
        <v>4900</v>
      </c>
      <c r="IY16" s="19">
        <f t="shared" si="72"/>
        <v>38.221528861154447</v>
      </c>
      <c r="IZ16" s="15">
        <v>2730</v>
      </c>
      <c r="JA16" s="16">
        <f>IZ16/IZ$19*100</f>
        <v>37.05714673544184</v>
      </c>
      <c r="JB16" s="17">
        <v>1985</v>
      </c>
      <c r="JC16" s="16">
        <f t="shared" si="131"/>
        <v>39.915543937261212</v>
      </c>
      <c r="JD16" s="18">
        <v>39</v>
      </c>
      <c r="JE16" s="17">
        <v>4754</v>
      </c>
      <c r="JF16" s="19">
        <f t="shared" ref="JF16:JF17" si="199">JE16/JE$19*100</f>
        <v>38.233874859256879</v>
      </c>
      <c r="JG16" s="15">
        <v>2639</v>
      </c>
      <c r="JH16" s="16">
        <f>JG16/JG$19*100</f>
        <v>37.095867303907788</v>
      </c>
      <c r="JI16" s="17">
        <v>1910</v>
      </c>
      <c r="JJ16" s="16">
        <f t="shared" si="132"/>
        <v>39.908065190137904</v>
      </c>
      <c r="JK16" s="18">
        <v>36</v>
      </c>
      <c r="JL16" s="17">
        <v>4585</v>
      </c>
      <c r="JM16" s="19">
        <f t="shared" ref="JM16:JM17" si="200">JL16/JL$19*100</f>
        <v>38.237011091652072</v>
      </c>
      <c r="JN16" s="15">
        <v>2596</v>
      </c>
      <c r="JO16" s="16">
        <f>JN16/JN$19*100</f>
        <v>37.14408355987981</v>
      </c>
      <c r="JP16" s="17">
        <v>1868</v>
      </c>
      <c r="JQ16" s="16">
        <f t="shared" si="133"/>
        <v>39.863422962014511</v>
      </c>
      <c r="JR16" s="18">
        <v>35</v>
      </c>
      <c r="JS16" s="17">
        <v>4499</v>
      </c>
      <c r="JT16" s="19">
        <f t="shared" si="78"/>
        <v>38.243794627677666</v>
      </c>
      <c r="JU16" s="15">
        <v>2529</v>
      </c>
      <c r="JV16" s="16">
        <f>JU16/JU$19*100</f>
        <v>37.2459499263623</v>
      </c>
      <c r="JW16" s="17">
        <v>1802</v>
      </c>
      <c r="JX16" s="16">
        <f t="shared" si="134"/>
        <v>39.832007073386386</v>
      </c>
      <c r="JY16" s="18">
        <v>36</v>
      </c>
      <c r="JZ16" s="17">
        <v>4367</v>
      </c>
      <c r="KA16" s="19">
        <f t="shared" si="80"/>
        <v>38.293581199579094</v>
      </c>
      <c r="KB16" s="15">
        <v>2445</v>
      </c>
      <c r="KC16" s="16">
        <f>KB16/KB$19*100</f>
        <v>37.345349014815952</v>
      </c>
      <c r="KD16" s="17">
        <v>1730</v>
      </c>
      <c r="KE16" s="16">
        <f t="shared" si="135"/>
        <v>39.74270617964622</v>
      </c>
      <c r="KF16" s="18">
        <v>33</v>
      </c>
      <c r="KG16" s="17">
        <v>4208</v>
      </c>
      <c r="KH16" s="19">
        <f t="shared" si="82"/>
        <v>38.306781975421025</v>
      </c>
      <c r="KI16" s="15">
        <v>2359</v>
      </c>
      <c r="KJ16" s="16">
        <f>KI16/KI$19*100</f>
        <v>37.320044296788488</v>
      </c>
      <c r="KK16" s="17">
        <v>1659</v>
      </c>
      <c r="KL16" s="16">
        <f t="shared" si="136"/>
        <v>39.765100671140942</v>
      </c>
      <c r="KM16" s="18">
        <v>31</v>
      </c>
      <c r="KN16" s="17">
        <v>4049</v>
      </c>
      <c r="KO16" s="19">
        <f t="shared" si="84"/>
        <v>38.299281119939458</v>
      </c>
      <c r="KP16" s="15">
        <v>2258</v>
      </c>
      <c r="KQ16" s="16">
        <f>KP16/KP$19*100</f>
        <v>37.32848404694991</v>
      </c>
      <c r="KR16" s="17">
        <v>1570</v>
      </c>
      <c r="KS16" s="16">
        <f t="shared" si="137"/>
        <v>39.898348157560356</v>
      </c>
      <c r="KT16" s="18">
        <v>30</v>
      </c>
      <c r="KU16" s="17">
        <v>3858</v>
      </c>
      <c r="KV16" s="19">
        <f t="shared" si="86"/>
        <v>38.342277877161592</v>
      </c>
      <c r="KW16" s="15">
        <v>2151</v>
      </c>
      <c r="KX16" s="16">
        <f>KW16/KW$19*100</f>
        <v>37.441253263707573</v>
      </c>
      <c r="KY16" s="17">
        <v>1522</v>
      </c>
      <c r="KZ16" s="16">
        <f t="shared" si="138"/>
        <v>41.035319493124831</v>
      </c>
      <c r="LA16" s="18">
        <v>27</v>
      </c>
      <c r="LB16" s="17">
        <v>3700</v>
      </c>
      <c r="LC16" s="19">
        <f t="shared" si="88"/>
        <v>38.84514435695538</v>
      </c>
      <c r="LD16" s="15">
        <v>2085</v>
      </c>
      <c r="LE16" s="16">
        <f>LD16/LD$19*100</f>
        <v>37.581110310021629</v>
      </c>
      <c r="LF16" s="17">
        <v>1471</v>
      </c>
      <c r="LG16" s="16">
        <f t="shared" si="139"/>
        <v>41.192943153178376</v>
      </c>
      <c r="LH16" s="18">
        <v>26</v>
      </c>
      <c r="LI16" s="17">
        <v>3582</v>
      </c>
      <c r="LJ16" s="19">
        <f t="shared" si="90"/>
        <v>38.994121489222735</v>
      </c>
      <c r="LK16" s="15">
        <v>2030</v>
      </c>
      <c r="LL16" s="16">
        <f>LK16/LK$19*100</f>
        <v>37.866069763103901</v>
      </c>
      <c r="LM16" s="17">
        <v>1422</v>
      </c>
      <c r="LN16" s="16">
        <f t="shared" si="140"/>
        <v>41.229341838213976</v>
      </c>
      <c r="LO16" s="18">
        <v>25</v>
      </c>
      <c r="LP16" s="17">
        <v>3477</v>
      </c>
      <c r="LQ16" s="19">
        <f t="shared" si="92"/>
        <v>39.173050923839568</v>
      </c>
      <c r="LR16" s="15">
        <v>1965</v>
      </c>
      <c r="LS16" s="16">
        <f>LR16/LR$19*100</f>
        <v>38.015089959373185</v>
      </c>
      <c r="LT16" s="17">
        <v>1362</v>
      </c>
      <c r="LU16" s="16">
        <f t="shared" si="141"/>
        <v>41.272727272727273</v>
      </c>
      <c r="LV16" s="18">
        <v>25</v>
      </c>
      <c r="LW16" s="17">
        <v>3352</v>
      </c>
      <c r="LX16" s="19">
        <f t="shared" si="94"/>
        <v>39.278181392078743</v>
      </c>
      <c r="LY16" s="15">
        <v>1837</v>
      </c>
      <c r="LZ16" s="16">
        <f>LY16/LY$19*100</f>
        <v>37.907552620718114</v>
      </c>
      <c r="MA16" s="17">
        <v>1271</v>
      </c>
      <c r="MB16" s="16">
        <f t="shared" si="143"/>
        <v>41.279636245534263</v>
      </c>
      <c r="MC16" s="18">
        <v>23</v>
      </c>
      <c r="MD16" s="17">
        <v>3131</v>
      </c>
      <c r="ME16" s="19">
        <f t="shared" si="144"/>
        <v>39.225757955399651</v>
      </c>
      <c r="MF16" s="15">
        <v>1752</v>
      </c>
      <c r="MG16" s="16">
        <f>MF16/MF$19*100</f>
        <v>38.186573670444638</v>
      </c>
      <c r="MH16" s="17">
        <v>1209</v>
      </c>
      <c r="MI16" s="16">
        <f t="shared" si="146"/>
        <v>41.290983606557376</v>
      </c>
      <c r="MJ16" s="18">
        <v>22</v>
      </c>
      <c r="MK16" s="17">
        <v>2983</v>
      </c>
      <c r="ML16" s="19">
        <f t="shared" si="147"/>
        <v>39.400343415665041</v>
      </c>
      <c r="MM16" s="15">
        <v>1627</v>
      </c>
      <c r="MN16" s="16">
        <f>MM16/MM$19*100</f>
        <v>38.129833606749472</v>
      </c>
      <c r="MO16" s="17">
        <v>1131</v>
      </c>
      <c r="MP16" s="16">
        <f t="shared" si="149"/>
        <v>41.626794258373209</v>
      </c>
      <c r="MQ16" s="18">
        <v>20</v>
      </c>
      <c r="MR16" s="17">
        <v>2778</v>
      </c>
      <c r="MS16" s="19">
        <f t="shared" si="150"/>
        <v>39.499502346082757</v>
      </c>
      <c r="MT16" s="15">
        <v>1483</v>
      </c>
      <c r="MU16" s="16">
        <f>MT16/MT$19*100</f>
        <v>37.88962698007154</v>
      </c>
      <c r="MV16" s="17">
        <v>1026</v>
      </c>
      <c r="MW16" s="16">
        <f t="shared" si="152"/>
        <v>41.404358353510894</v>
      </c>
      <c r="MX16" s="18">
        <v>21</v>
      </c>
      <c r="MY16" s="17">
        <v>2530</v>
      </c>
      <c r="MZ16" s="19">
        <f t="shared" si="153"/>
        <v>39.304023613484539</v>
      </c>
      <c r="NA16" s="15">
        <v>1341</v>
      </c>
      <c r="NB16" s="16">
        <f>NA16/NA$19*100</f>
        <v>37.647389107243121</v>
      </c>
      <c r="NC16" s="17">
        <v>914</v>
      </c>
      <c r="ND16" s="16">
        <f t="shared" si="155"/>
        <v>40.840035746201963</v>
      </c>
      <c r="NE16" s="18">
        <v>19</v>
      </c>
      <c r="NF16" s="17">
        <v>2274</v>
      </c>
      <c r="NG16" s="19">
        <f t="shared" si="156"/>
        <v>38.96504455106237</v>
      </c>
      <c r="NH16" s="15">
        <v>1278</v>
      </c>
      <c r="NI16" s="16">
        <f>NH16/NH$19*100</f>
        <v>38.274932614555254</v>
      </c>
      <c r="NJ16" s="17">
        <v>859</v>
      </c>
      <c r="NK16" s="16">
        <f t="shared" si="158"/>
        <v>40.76886568580921</v>
      </c>
      <c r="NL16" s="18">
        <v>18</v>
      </c>
      <c r="NM16" s="17">
        <v>2155</v>
      </c>
      <c r="NN16" s="19">
        <f t="shared" si="159"/>
        <v>39.324817518248175</v>
      </c>
      <c r="NO16" s="15">
        <v>1191</v>
      </c>
      <c r="NP16" s="16">
        <f>NO16/NO$19*100</f>
        <v>38.706532336691588</v>
      </c>
      <c r="NQ16" s="17">
        <v>787</v>
      </c>
      <c r="NR16" s="16">
        <f t="shared" si="161"/>
        <v>40.650826446280988</v>
      </c>
      <c r="NS16" s="18">
        <v>16</v>
      </c>
      <c r="NT16" s="17">
        <v>1994</v>
      </c>
      <c r="NU16" s="19">
        <f t="shared" si="162"/>
        <v>39.547798492661641</v>
      </c>
      <c r="NV16" s="15">
        <v>1063</v>
      </c>
      <c r="NW16" s="16">
        <f>NV16/NV$19*100</f>
        <v>38.809784592917126</v>
      </c>
      <c r="NX16" s="17">
        <v>698</v>
      </c>
      <c r="NY16" s="16">
        <f t="shared" si="164"/>
        <v>41.22858830478441</v>
      </c>
      <c r="NZ16" s="18">
        <v>11</v>
      </c>
      <c r="OA16" s="17">
        <v>1772</v>
      </c>
      <c r="OB16" s="19">
        <f t="shared" si="165"/>
        <v>39.775533108866441</v>
      </c>
      <c r="OC16" s="15">
        <v>963</v>
      </c>
      <c r="OD16" s="16">
        <f t="shared" si="166"/>
        <v>39.467213114754095</v>
      </c>
      <c r="OE16" s="17">
        <v>637</v>
      </c>
      <c r="OF16" s="16">
        <f t="shared" si="167"/>
        <v>41.85282522996058</v>
      </c>
      <c r="OG16" s="18">
        <v>11</v>
      </c>
      <c r="OH16" s="17">
        <v>1611</v>
      </c>
      <c r="OI16" s="19">
        <f t="shared" si="168"/>
        <v>40.446899322119009</v>
      </c>
      <c r="OJ16" s="15">
        <v>830</v>
      </c>
      <c r="OK16" s="16">
        <f t="shared" si="169"/>
        <v>39.299242424242422</v>
      </c>
      <c r="OL16" s="17">
        <v>557</v>
      </c>
      <c r="OM16" s="16">
        <f t="shared" si="170"/>
        <v>41.351150705270975</v>
      </c>
      <c r="ON16" s="18">
        <v>8</v>
      </c>
      <c r="OO16" s="17">
        <v>1395</v>
      </c>
      <c r="OP16" s="19">
        <f t="shared" si="171"/>
        <v>40.132336018411969</v>
      </c>
      <c r="OQ16" s="15">
        <v>712</v>
      </c>
      <c r="OR16" s="16">
        <f t="shared" si="172"/>
        <v>39.643652561247215</v>
      </c>
      <c r="OS16" s="17">
        <v>491</v>
      </c>
      <c r="OT16" s="16">
        <f t="shared" si="173"/>
        <v>41.716227697536105</v>
      </c>
      <c r="OU16" s="18">
        <v>6</v>
      </c>
      <c r="OV16" s="17">
        <v>1209</v>
      </c>
      <c r="OW16" s="19">
        <f t="shared" si="174"/>
        <v>40.488948425987942</v>
      </c>
      <c r="OX16" s="15">
        <v>616</v>
      </c>
      <c r="OY16" s="16">
        <f t="shared" si="175"/>
        <v>39.84476067270375</v>
      </c>
      <c r="OZ16" s="17">
        <v>428</v>
      </c>
      <c r="PA16" s="16">
        <f t="shared" si="176"/>
        <v>41.796875</v>
      </c>
      <c r="PB16" s="18">
        <v>5</v>
      </c>
      <c r="PC16" s="17">
        <v>1049</v>
      </c>
      <c r="PD16" s="19">
        <f t="shared" si="177"/>
        <v>40.643161565284771</v>
      </c>
      <c r="PE16" s="15">
        <v>545</v>
      </c>
      <c r="PF16" s="16">
        <f t="shared" si="178"/>
        <v>40.07352941176471</v>
      </c>
      <c r="PG16" s="17">
        <v>391</v>
      </c>
      <c r="PH16" s="16">
        <f t="shared" si="179"/>
        <v>42.5</v>
      </c>
      <c r="PI16" s="18">
        <v>5</v>
      </c>
      <c r="PJ16" s="17">
        <v>941</v>
      </c>
      <c r="PK16" s="19">
        <f t="shared" si="180"/>
        <v>41.073766914011351</v>
      </c>
      <c r="PL16" s="15">
        <v>472</v>
      </c>
      <c r="PM16" s="16">
        <f t="shared" si="181"/>
        <v>40.619621342512907</v>
      </c>
      <c r="PN16" s="17">
        <v>342</v>
      </c>
      <c r="PO16" s="16">
        <f t="shared" si="182"/>
        <v>42.643391521197003</v>
      </c>
      <c r="PP16" s="18">
        <v>5</v>
      </c>
      <c r="PQ16" s="17">
        <v>819</v>
      </c>
      <c r="PR16" s="19">
        <f t="shared" si="183"/>
        <v>41.48936170212766</v>
      </c>
      <c r="PS16" s="15">
        <v>403</v>
      </c>
      <c r="PT16" s="16">
        <f t="shared" si="184"/>
        <v>40.707070707070706</v>
      </c>
      <c r="PU16" s="17">
        <v>292</v>
      </c>
      <c r="PV16" s="16">
        <f t="shared" si="185"/>
        <v>43.25925925925926</v>
      </c>
      <c r="PW16" s="18">
        <v>6</v>
      </c>
      <c r="PX16" s="17">
        <v>701</v>
      </c>
      <c r="PY16" s="19">
        <f t="shared" si="186"/>
        <v>41.775923718712754</v>
      </c>
      <c r="PZ16" s="15">
        <v>331</v>
      </c>
      <c r="QA16" s="16">
        <f t="shared" si="187"/>
        <v>41.066997518610421</v>
      </c>
      <c r="QB16" s="17">
        <v>243</v>
      </c>
      <c r="QC16" s="16">
        <f t="shared" si="188"/>
        <v>43.862815884476532</v>
      </c>
      <c r="QD16" s="18">
        <v>7</v>
      </c>
      <c r="QE16" s="17">
        <v>581</v>
      </c>
      <c r="QF16" s="19">
        <f t="shared" si="189"/>
        <v>42.316096139839765</v>
      </c>
      <c r="QG16" s="15">
        <v>274</v>
      </c>
      <c r="QH16" s="16">
        <f t="shared" si="190"/>
        <v>42.08909370199693</v>
      </c>
      <c r="QI16" s="17">
        <v>178</v>
      </c>
      <c r="QJ16" s="16">
        <f t="shared" si="191"/>
        <v>42.18009478672986</v>
      </c>
      <c r="QK16" s="18">
        <v>8</v>
      </c>
      <c r="QL16" s="17">
        <v>460</v>
      </c>
      <c r="QM16" s="19">
        <f t="shared" si="192"/>
        <v>42.318307267709294</v>
      </c>
      <c r="QN16" s="15">
        <v>206</v>
      </c>
      <c r="QO16" s="16">
        <f t="shared" si="193"/>
        <v>41.955193482688394</v>
      </c>
      <c r="QP16" s="17">
        <v>153</v>
      </c>
      <c r="QQ16" s="16">
        <f t="shared" si="194"/>
        <v>44.21965317919075</v>
      </c>
      <c r="QR16" s="18">
        <v>5</v>
      </c>
      <c r="QS16" s="17">
        <v>364</v>
      </c>
      <c r="QT16" s="19">
        <f t="shared" si="195"/>
        <v>42.823529411764703</v>
      </c>
      <c r="QU16" s="15">
        <v>161</v>
      </c>
      <c r="QV16" s="16">
        <f t="shared" si="196"/>
        <v>42.819148936170215</v>
      </c>
      <c r="QW16" s="17">
        <v>128</v>
      </c>
      <c r="QX16" s="16">
        <f t="shared" si="197"/>
        <v>46.209386281588451</v>
      </c>
      <c r="QY16" s="18">
        <v>6</v>
      </c>
      <c r="QZ16" s="17">
        <v>295</v>
      </c>
      <c r="RA16" s="19">
        <f t="shared" si="198"/>
        <v>44.294294294294296</v>
      </c>
      <c r="RB16" s="15"/>
      <c r="RC16" s="16"/>
      <c r="RD16" s="17"/>
      <c r="RE16" s="16"/>
      <c r="RF16" s="18"/>
      <c r="RG16" s="4">
        <v>253</v>
      </c>
      <c r="RH16" s="19">
        <v>45.667870036101085</v>
      </c>
    </row>
    <row r="17" spans="1:476" x14ac:dyDescent="0.2">
      <c r="A17" s="14" t="s">
        <v>4</v>
      </c>
      <c r="B17" s="55">
        <v>240468</v>
      </c>
      <c r="C17" s="16">
        <f>B17/B$19*100</f>
        <v>0.74224981131844836</v>
      </c>
      <c r="D17" s="54">
        <v>671963</v>
      </c>
      <c r="E17" s="16">
        <f t="shared" si="0"/>
        <v>1.9383627848006912</v>
      </c>
      <c r="F17" s="54">
        <v>912431</v>
      </c>
      <c r="G17" s="19">
        <f t="shared" si="0"/>
        <v>1.3605437206472182</v>
      </c>
      <c r="H17" s="15">
        <v>1656</v>
      </c>
      <c r="I17" s="16">
        <f>H17/H$19*100</f>
        <v>15.527426160337555</v>
      </c>
      <c r="J17" s="17">
        <v>2238</v>
      </c>
      <c r="K17" s="16">
        <f t="shared" si="95"/>
        <v>30.399348003259984</v>
      </c>
      <c r="L17" s="18">
        <v>11</v>
      </c>
      <c r="M17" s="17">
        <v>3905</v>
      </c>
      <c r="N17" s="19">
        <f t="shared" si="2"/>
        <v>21.590092331508817</v>
      </c>
      <c r="O17" s="15">
        <v>1645</v>
      </c>
      <c r="P17" s="16">
        <f>O17/O$19*100</f>
        <v>15.489642184557439</v>
      </c>
      <c r="Q17" s="17">
        <v>2228</v>
      </c>
      <c r="R17" s="16">
        <f t="shared" si="96"/>
        <v>30.420535226652103</v>
      </c>
      <c r="S17" s="18">
        <v>11</v>
      </c>
      <c r="T17" s="17">
        <v>3884</v>
      </c>
      <c r="U17" s="19">
        <f t="shared" si="4"/>
        <v>21.572983781381915</v>
      </c>
      <c r="V17" s="15">
        <v>1636</v>
      </c>
      <c r="W17" s="16">
        <f>V17/V$19*100</f>
        <v>15.495358969501799</v>
      </c>
      <c r="X17" s="17">
        <v>2221</v>
      </c>
      <c r="Y17" s="16">
        <f t="shared" si="97"/>
        <v>30.432995341189368</v>
      </c>
      <c r="Z17" s="18">
        <v>11</v>
      </c>
      <c r="AA17" s="17">
        <v>3868</v>
      </c>
      <c r="AB17" s="19">
        <f t="shared" si="6"/>
        <v>21.589640544764457</v>
      </c>
      <c r="AC17" s="15">
        <v>1631</v>
      </c>
      <c r="AD17" s="16">
        <f>AC17/AC$19*100</f>
        <v>15.481727574750831</v>
      </c>
      <c r="AE17" s="17">
        <v>2217</v>
      </c>
      <c r="AF17" s="16">
        <f t="shared" si="98"/>
        <v>30.42404281597365</v>
      </c>
      <c r="AG17" s="18">
        <v>11</v>
      </c>
      <c r="AH17" s="17">
        <v>3859</v>
      </c>
      <c r="AI17" s="19">
        <f t="shared" si="8"/>
        <v>21.581567026452657</v>
      </c>
      <c r="AJ17" s="15">
        <v>1630</v>
      </c>
      <c r="AK17" s="16">
        <f>AJ17/AJ$19*100</f>
        <v>15.509039010466221</v>
      </c>
      <c r="AL17" s="17">
        <v>2212</v>
      </c>
      <c r="AM17" s="16">
        <f t="shared" si="99"/>
        <v>30.426409903713893</v>
      </c>
      <c r="AN17" s="18">
        <v>11</v>
      </c>
      <c r="AO17" s="17">
        <v>3853</v>
      </c>
      <c r="AP17" s="19">
        <f t="shared" si="10"/>
        <v>21.599955151922863</v>
      </c>
      <c r="AQ17" s="15">
        <v>1621</v>
      </c>
      <c r="AR17" s="16">
        <f>AQ17/AQ$19*100</f>
        <v>15.494169374880521</v>
      </c>
      <c r="AS17" s="17">
        <v>2206</v>
      </c>
      <c r="AT17" s="16">
        <f t="shared" si="100"/>
        <v>30.4527885146328</v>
      </c>
      <c r="AU17" s="18">
        <v>12</v>
      </c>
      <c r="AV17" s="17">
        <v>3839</v>
      </c>
      <c r="AW17" s="19">
        <f t="shared" si="12"/>
        <v>21.609907120743035</v>
      </c>
      <c r="AX17" s="15">
        <v>1615</v>
      </c>
      <c r="AY17" s="16">
        <f>AX17/AX$19*100</f>
        <v>15.482695810564662</v>
      </c>
      <c r="AZ17" s="17">
        <v>2193</v>
      </c>
      <c r="BA17" s="16">
        <f t="shared" si="101"/>
        <v>30.37816872142956</v>
      </c>
      <c r="BB17" s="18">
        <v>11</v>
      </c>
      <c r="BC17" s="17">
        <v>3819</v>
      </c>
      <c r="BD17" s="19">
        <f t="shared" si="14"/>
        <v>21.566523605150216</v>
      </c>
      <c r="BE17" s="15">
        <v>1608</v>
      </c>
      <c r="BF17" s="16">
        <f>BE17/BE$19*100</f>
        <v>15.483870967741936</v>
      </c>
      <c r="BG17" s="17">
        <v>2172</v>
      </c>
      <c r="BH17" s="16">
        <f t="shared" si="102"/>
        <v>30.288662669083809</v>
      </c>
      <c r="BI17" s="18">
        <v>11</v>
      </c>
      <c r="BJ17" s="17">
        <v>3791</v>
      </c>
      <c r="BK17" s="19">
        <f t="shared" si="16"/>
        <v>21.525096525096522</v>
      </c>
      <c r="BL17" s="15">
        <v>1591</v>
      </c>
      <c r="BM17" s="16">
        <f>BL17/BL$19*100</f>
        <v>15.421149558980323</v>
      </c>
      <c r="BN17" s="17">
        <v>2149</v>
      </c>
      <c r="BO17" s="16">
        <f t="shared" si="103"/>
        <v>30.199550309162447</v>
      </c>
      <c r="BP17" s="18">
        <v>11</v>
      </c>
      <c r="BQ17" s="17">
        <v>3751</v>
      </c>
      <c r="BR17" s="19">
        <f t="shared" si="18"/>
        <v>21.448993595608417</v>
      </c>
      <c r="BS17" s="15">
        <v>1580</v>
      </c>
      <c r="BT17" s="16">
        <f>BS17/BS$19*100</f>
        <v>15.426674477641086</v>
      </c>
      <c r="BU17" s="17">
        <v>2134</v>
      </c>
      <c r="BV17" s="16">
        <f t="shared" si="104"/>
        <v>30.188145423680862</v>
      </c>
      <c r="BW17" s="18">
        <v>11</v>
      </c>
      <c r="BX17" s="17">
        <v>3725</v>
      </c>
      <c r="BY17" s="19">
        <f t="shared" si="20"/>
        <v>21.451194932335156</v>
      </c>
      <c r="BZ17" s="15">
        <v>1574</v>
      </c>
      <c r="CA17" s="16">
        <f>BZ17/BZ$19*100</f>
        <v>15.416258570029385</v>
      </c>
      <c r="CB17" s="17">
        <v>2127</v>
      </c>
      <c r="CC17" s="16">
        <f t="shared" si="105"/>
        <v>30.183056619838229</v>
      </c>
      <c r="CD17" s="18">
        <v>11</v>
      </c>
      <c r="CE17" s="17">
        <v>3712</v>
      </c>
      <c r="CF17" s="19">
        <f t="shared" si="22"/>
        <v>21.443013113049506</v>
      </c>
      <c r="CG17" s="15">
        <v>1570</v>
      </c>
      <c r="CH17" s="16">
        <f>CG17/CG$19*100</f>
        <v>15.440597954366641</v>
      </c>
      <c r="CI17" s="17">
        <v>2117</v>
      </c>
      <c r="CJ17" s="16">
        <f t="shared" si="106"/>
        <v>30.160991594244198</v>
      </c>
      <c r="CK17" s="18">
        <v>11</v>
      </c>
      <c r="CL17" s="17">
        <v>3698</v>
      </c>
      <c r="CM17" s="19">
        <f t="shared" si="24"/>
        <v>21.448871875181254</v>
      </c>
      <c r="CN17" s="15">
        <v>1548</v>
      </c>
      <c r="CO17" s="16">
        <f>CN17/CN$19*100</f>
        <v>15.313087347907805</v>
      </c>
      <c r="CP17" s="17">
        <v>2098</v>
      </c>
      <c r="CQ17" s="16">
        <f t="shared" si="107"/>
        <v>30.139347794857063</v>
      </c>
      <c r="CR17" s="18">
        <v>12</v>
      </c>
      <c r="CS17" s="17">
        <v>3658</v>
      </c>
      <c r="CT17" s="19">
        <f t="shared" si="26"/>
        <v>21.360583941605839</v>
      </c>
      <c r="CU17" s="15">
        <v>1537</v>
      </c>
      <c r="CV17" s="16">
        <f>CU17/CU$19*100</f>
        <v>15.305715992830113</v>
      </c>
      <c r="CW17" s="17">
        <v>2078</v>
      </c>
      <c r="CX17" s="16">
        <f t="shared" si="108"/>
        <v>30.094134685010861</v>
      </c>
      <c r="CY17" s="18">
        <v>12</v>
      </c>
      <c r="CZ17" s="17">
        <v>3627</v>
      </c>
      <c r="DA17" s="19">
        <f t="shared" si="28"/>
        <v>21.332784378308432</v>
      </c>
      <c r="DB17" s="15">
        <v>1531</v>
      </c>
      <c r="DC17" s="16">
        <f>DB17/DB$19*100</f>
        <v>15.323791412271042</v>
      </c>
      <c r="DD17" s="17">
        <v>2062</v>
      </c>
      <c r="DE17" s="16">
        <f t="shared" si="109"/>
        <v>30.062691354424842</v>
      </c>
      <c r="DF17" s="18">
        <v>13</v>
      </c>
      <c r="DG17" s="17">
        <v>3606</v>
      </c>
      <c r="DH17" s="19">
        <f t="shared" si="30"/>
        <v>21.329705430024841</v>
      </c>
      <c r="DI17" s="15">
        <v>1511</v>
      </c>
      <c r="DJ17" s="16">
        <f>DI17/DI$19*100</f>
        <v>15.281148867313915</v>
      </c>
      <c r="DK17" s="17">
        <v>2046</v>
      </c>
      <c r="DL17" s="16">
        <f t="shared" si="110"/>
        <v>30.163644405130473</v>
      </c>
      <c r="DM17" s="18">
        <v>11</v>
      </c>
      <c r="DN17" s="17">
        <v>3568</v>
      </c>
      <c r="DO17" s="19">
        <f t="shared" si="32"/>
        <v>21.334608945228414</v>
      </c>
      <c r="DP17" s="15">
        <v>1492</v>
      </c>
      <c r="DQ17" s="16">
        <f>DP17/DP$19*100</f>
        <v>15.233816622421891</v>
      </c>
      <c r="DR17" s="17">
        <v>2013</v>
      </c>
      <c r="DS17" s="16">
        <f t="shared" si="111"/>
        <v>30.053747387279785</v>
      </c>
      <c r="DT17" s="18">
        <v>11</v>
      </c>
      <c r="DU17" s="17">
        <v>3516</v>
      </c>
      <c r="DV17" s="19">
        <f t="shared" si="34"/>
        <v>21.251133272892112</v>
      </c>
      <c r="DW17" s="15">
        <v>1481</v>
      </c>
      <c r="DX17" s="16">
        <f>DW17/DW$19*100</f>
        <v>15.178845956749001</v>
      </c>
      <c r="DY17" s="17">
        <v>2006</v>
      </c>
      <c r="DZ17" s="16">
        <f t="shared" si="112"/>
        <v>30.083983203359328</v>
      </c>
      <c r="EA17" s="18">
        <v>10</v>
      </c>
      <c r="EB17" s="17">
        <v>3497</v>
      </c>
      <c r="EC17" s="19">
        <f t="shared" si="36"/>
        <v>21.223523699702614</v>
      </c>
      <c r="ED17" s="15">
        <v>1476</v>
      </c>
      <c r="EE17" s="16">
        <f>ED17/ED$19*100</f>
        <v>15.210222588623248</v>
      </c>
      <c r="EF17" s="17">
        <v>1999</v>
      </c>
      <c r="EG17" s="16">
        <f t="shared" si="113"/>
        <v>30.087296809151116</v>
      </c>
      <c r="EH17" s="18">
        <v>10</v>
      </c>
      <c r="EI17" s="17">
        <v>3485</v>
      </c>
      <c r="EJ17" s="19">
        <f t="shared" si="38"/>
        <v>21.251295810720165</v>
      </c>
      <c r="EK17" s="15">
        <v>1465</v>
      </c>
      <c r="EL17" s="16">
        <f>EK17/EK$19*100</f>
        <v>15.225524838910829</v>
      </c>
      <c r="EM17" s="17">
        <v>1988</v>
      </c>
      <c r="EN17" s="16">
        <f t="shared" si="114"/>
        <v>30.04382650748073</v>
      </c>
      <c r="EO17" s="18">
        <v>9</v>
      </c>
      <c r="EP17" s="17">
        <v>3462</v>
      </c>
      <c r="EQ17" s="19">
        <f t="shared" si="40"/>
        <v>21.253606728467066</v>
      </c>
      <c r="ER17" s="15">
        <v>1449</v>
      </c>
      <c r="ES17" s="16">
        <f>ER17/ER$19*100</f>
        <v>15.198237885462554</v>
      </c>
      <c r="ET17" s="17">
        <v>1976</v>
      </c>
      <c r="EU17" s="16">
        <f t="shared" si="115"/>
        <v>30.126543680439095</v>
      </c>
      <c r="EV17" s="18">
        <v>9</v>
      </c>
      <c r="EW17" s="17">
        <v>3434</v>
      </c>
      <c r="EX17" s="19">
        <f t="shared" si="42"/>
        <v>21.273695948457441</v>
      </c>
      <c r="EY17" s="15">
        <v>1430</v>
      </c>
      <c r="EZ17" s="16">
        <f>EY17/EY$19*100</f>
        <v>15.178855747797474</v>
      </c>
      <c r="FA17" s="17">
        <v>1952</v>
      </c>
      <c r="FB17" s="16">
        <f t="shared" si="116"/>
        <v>30.058515552817987</v>
      </c>
      <c r="FC17" s="18">
        <v>8</v>
      </c>
      <c r="FD17" s="17">
        <v>3390</v>
      </c>
      <c r="FE17" s="19">
        <f t="shared" si="44"/>
        <v>21.236609659838376</v>
      </c>
      <c r="FF17" s="15">
        <v>1412</v>
      </c>
      <c r="FG17" s="16">
        <f>FF17/FF$19*100</f>
        <v>15.169746454662656</v>
      </c>
      <c r="FH17" s="17">
        <v>1915</v>
      </c>
      <c r="FI17" s="16">
        <f t="shared" si="117"/>
        <v>30.048642711438884</v>
      </c>
      <c r="FJ17" s="18">
        <v>9</v>
      </c>
      <c r="FK17" s="17">
        <v>3336</v>
      </c>
      <c r="FL17" s="19">
        <f t="shared" si="46"/>
        <v>21.209231356093838</v>
      </c>
      <c r="FM17" s="15">
        <v>1395</v>
      </c>
      <c r="FN17" s="16">
        <f>FM17/FM$19*100</f>
        <v>15.192768460030495</v>
      </c>
      <c r="FO17" s="17">
        <v>1864</v>
      </c>
      <c r="FP17" s="16">
        <f t="shared" si="118"/>
        <v>29.795396419437342</v>
      </c>
      <c r="FQ17" s="18">
        <v>8</v>
      </c>
      <c r="FR17" s="17">
        <v>3267</v>
      </c>
      <c r="FS17" s="19">
        <f t="shared" si="48"/>
        <v>21.097836616080077</v>
      </c>
      <c r="FT17" s="15">
        <v>1382</v>
      </c>
      <c r="FU17" s="16">
        <f>FT17/FT$19*100</f>
        <v>15.141886709762245</v>
      </c>
      <c r="FV17" s="17">
        <v>1845</v>
      </c>
      <c r="FW17" s="16">
        <f t="shared" si="119"/>
        <v>29.69579913085466</v>
      </c>
      <c r="FX17" s="18">
        <v>8</v>
      </c>
      <c r="FY17" s="17">
        <v>3235</v>
      </c>
      <c r="FZ17" s="19">
        <f t="shared" si="50"/>
        <v>21.02150886997206</v>
      </c>
      <c r="GA17" s="15">
        <v>1368</v>
      </c>
      <c r="GB17" s="16">
        <f>GA17/GA$19*100</f>
        <v>15.102671671450651</v>
      </c>
      <c r="GC17" s="17">
        <v>1827</v>
      </c>
      <c r="GD17" s="16">
        <f t="shared" si="120"/>
        <v>29.625425652667424</v>
      </c>
      <c r="GE17" s="18">
        <v>8</v>
      </c>
      <c r="GF17" s="17">
        <v>3203</v>
      </c>
      <c r="GG17" s="19">
        <f t="shared" si="52"/>
        <v>20.970276286499935</v>
      </c>
      <c r="GH17" s="15">
        <v>1360</v>
      </c>
      <c r="GI17" s="16">
        <f>GH17/GH$19*100</f>
        <v>15.141393898908929</v>
      </c>
      <c r="GJ17" s="17">
        <v>1815</v>
      </c>
      <c r="GK17" s="16">
        <f t="shared" si="121"/>
        <v>29.652017644175789</v>
      </c>
      <c r="GL17" s="18">
        <v>7</v>
      </c>
      <c r="GM17" s="17">
        <v>3182</v>
      </c>
      <c r="GN17" s="19">
        <f t="shared" si="54"/>
        <v>21.001914065078211</v>
      </c>
      <c r="GO17" s="15">
        <v>1345</v>
      </c>
      <c r="GP17" s="16">
        <f>GO17/GO$19*100</f>
        <v>15.146396396396398</v>
      </c>
      <c r="GQ17" s="17">
        <v>1785</v>
      </c>
      <c r="GR17" s="16">
        <f t="shared" si="122"/>
        <v>29.577464788732392</v>
      </c>
      <c r="GS17" s="18">
        <v>7</v>
      </c>
      <c r="GT17" s="17">
        <v>3137</v>
      </c>
      <c r="GU17" s="19">
        <f t="shared" si="56"/>
        <v>20.96784974266426</v>
      </c>
      <c r="GV17" s="15">
        <v>1307</v>
      </c>
      <c r="GW17" s="16">
        <f>GV17/GV$19*100</f>
        <v>15.144843568945539</v>
      </c>
      <c r="GX17" s="17">
        <v>1730</v>
      </c>
      <c r="GY17" s="16">
        <f t="shared" si="123"/>
        <v>29.507078287566092</v>
      </c>
      <c r="GZ17" s="18">
        <v>24</v>
      </c>
      <c r="HA17" s="17">
        <v>3061</v>
      </c>
      <c r="HB17" s="19">
        <f t="shared" si="58"/>
        <v>20.971499040833105</v>
      </c>
      <c r="HC17" s="15">
        <v>1284</v>
      </c>
      <c r="HD17" s="16">
        <f>HC17/HC$19*100</f>
        <v>15.084586466165414</v>
      </c>
      <c r="HE17" s="17">
        <v>1705</v>
      </c>
      <c r="HF17" s="16">
        <f t="shared" si="124"/>
        <v>29.437154696132595</v>
      </c>
      <c r="HG17" s="18">
        <v>24</v>
      </c>
      <c r="HH17" s="17">
        <v>3013</v>
      </c>
      <c r="HI17" s="19">
        <f t="shared" si="60"/>
        <v>20.91489657087325</v>
      </c>
      <c r="HJ17" s="15">
        <v>1253</v>
      </c>
      <c r="HK17" s="16">
        <f>HJ17/HJ$19*100</f>
        <v>15.02398081534772</v>
      </c>
      <c r="HL17" s="17">
        <v>1654</v>
      </c>
      <c r="HM17" s="16">
        <f t="shared" si="125"/>
        <v>29.171075837742507</v>
      </c>
      <c r="HN17" s="18">
        <v>24</v>
      </c>
      <c r="HO17" s="17">
        <v>2931</v>
      </c>
      <c r="HP17" s="19">
        <f t="shared" si="62"/>
        <v>20.769557823129251</v>
      </c>
      <c r="HQ17" s="15">
        <v>1237</v>
      </c>
      <c r="HR17" s="16">
        <f>HQ17/HQ$19*100</f>
        <v>14.997575169738116</v>
      </c>
      <c r="HS17" s="17">
        <v>1637</v>
      </c>
      <c r="HT17" s="16">
        <f t="shared" si="126"/>
        <v>29.174835145250398</v>
      </c>
      <c r="HU17" s="18">
        <v>24</v>
      </c>
      <c r="HV17" s="17">
        <v>2898</v>
      </c>
      <c r="HW17" s="19">
        <f t="shared" si="64"/>
        <v>20.757825370675455</v>
      </c>
      <c r="HX17" s="15">
        <v>1218</v>
      </c>
      <c r="HY17" s="16">
        <f>HX17/HX$19*100</f>
        <v>14.970501474926253</v>
      </c>
      <c r="HZ17" s="17">
        <v>1613</v>
      </c>
      <c r="IA17" s="16">
        <f t="shared" si="127"/>
        <v>29.189287006876587</v>
      </c>
      <c r="IB17" s="18">
        <v>24</v>
      </c>
      <c r="IC17" s="17">
        <v>2855</v>
      </c>
      <c r="ID17" s="19">
        <f t="shared" si="66"/>
        <v>20.741009807482747</v>
      </c>
      <c r="IE17" s="15">
        <v>1188</v>
      </c>
      <c r="IF17" s="16">
        <f>IE17/IE$19*100</f>
        <v>14.917127071823206</v>
      </c>
      <c r="IG17" s="17">
        <v>1577</v>
      </c>
      <c r="IH17" s="16">
        <f t="shared" si="128"/>
        <v>29.225352112676056</v>
      </c>
      <c r="II17" s="18">
        <v>25</v>
      </c>
      <c r="IJ17" s="17">
        <v>2790</v>
      </c>
      <c r="IK17" s="19">
        <f t="shared" si="68"/>
        <v>20.72192513368984</v>
      </c>
      <c r="IL17" s="15">
        <v>1154</v>
      </c>
      <c r="IM17" s="16">
        <f>IL17/IL$19*100</f>
        <v>14.819571080005137</v>
      </c>
      <c r="IN17" s="17">
        <v>1536</v>
      </c>
      <c r="IO17" s="16">
        <f t="shared" si="129"/>
        <v>29.140580535002847</v>
      </c>
      <c r="IP17" s="18">
        <v>23</v>
      </c>
      <c r="IQ17" s="17">
        <v>2713</v>
      </c>
      <c r="IR17" s="19">
        <f t="shared" si="70"/>
        <v>20.621769534813016</v>
      </c>
      <c r="IS17" s="15">
        <v>1125</v>
      </c>
      <c r="IT17" s="16">
        <f>IS17/IS$19*100</f>
        <v>14.812376563528638</v>
      </c>
      <c r="IU17" s="17">
        <v>1476</v>
      </c>
      <c r="IV17" s="16">
        <f t="shared" si="130"/>
        <v>28.777539481380387</v>
      </c>
      <c r="IW17" s="18">
        <v>22</v>
      </c>
      <c r="IX17" s="17">
        <v>2623</v>
      </c>
      <c r="IY17" s="19">
        <f t="shared" si="72"/>
        <v>20.460218408736349</v>
      </c>
      <c r="IZ17" s="15">
        <v>1092</v>
      </c>
      <c r="JA17" s="16">
        <f>IZ17/IZ$19*100</f>
        <v>14.822858694176736</v>
      </c>
      <c r="JB17" s="17">
        <v>1409</v>
      </c>
      <c r="JC17" s="16">
        <f t="shared" si="131"/>
        <v>28.332998190227226</v>
      </c>
      <c r="JD17" s="18">
        <v>21</v>
      </c>
      <c r="JE17" s="17">
        <v>2522</v>
      </c>
      <c r="JF17" s="19">
        <f t="shared" si="199"/>
        <v>20.283094740228407</v>
      </c>
      <c r="JG17" s="15">
        <v>1033</v>
      </c>
      <c r="JH17" s="16">
        <f>JG17/JG$19*100</f>
        <v>14.520663480461064</v>
      </c>
      <c r="JI17" s="17">
        <v>1350</v>
      </c>
      <c r="JJ17" s="16">
        <f t="shared" si="132"/>
        <v>28.207271207689093</v>
      </c>
      <c r="JK17" s="18">
        <v>21</v>
      </c>
      <c r="JL17" s="17">
        <v>2404</v>
      </c>
      <c r="JM17" s="19">
        <f t="shared" si="200"/>
        <v>20.04836961054124</v>
      </c>
      <c r="JN17" s="15">
        <v>1020</v>
      </c>
      <c r="JO17" s="16">
        <f>JN17/JN$19*100</f>
        <v>14.594362569752468</v>
      </c>
      <c r="JP17" s="17">
        <v>1322</v>
      </c>
      <c r="JQ17" s="16">
        <f t="shared" si="133"/>
        <v>28.211694408877509</v>
      </c>
      <c r="JR17" s="18">
        <v>21</v>
      </c>
      <c r="JS17" s="17">
        <v>2363</v>
      </c>
      <c r="JT17" s="19">
        <f t="shared" si="78"/>
        <v>20.086705202312139</v>
      </c>
      <c r="JU17" s="15">
        <v>978</v>
      </c>
      <c r="JV17" s="16">
        <f>JU17/JU$19*100</f>
        <v>14.403534609720175</v>
      </c>
      <c r="JW17" s="17">
        <v>1275</v>
      </c>
      <c r="JX17" s="16">
        <f t="shared" si="134"/>
        <v>28.183023872679048</v>
      </c>
      <c r="JY17" s="18">
        <v>20</v>
      </c>
      <c r="JZ17" s="17">
        <v>2273</v>
      </c>
      <c r="KA17" s="19">
        <f t="shared" si="80"/>
        <v>19.931602946334621</v>
      </c>
      <c r="KB17" s="15">
        <v>941</v>
      </c>
      <c r="KC17" s="16">
        <f>KB17/KB$19*100</f>
        <v>14.372995265006875</v>
      </c>
      <c r="KD17" s="17">
        <v>1221</v>
      </c>
      <c r="KE17" s="16">
        <f t="shared" si="135"/>
        <v>28.049620951068228</v>
      </c>
      <c r="KF17" s="18">
        <v>19</v>
      </c>
      <c r="KG17" s="17">
        <v>2181</v>
      </c>
      <c r="KH17" s="19">
        <f t="shared" si="82"/>
        <v>19.854346836595358</v>
      </c>
      <c r="KI17" s="15">
        <v>908</v>
      </c>
      <c r="KJ17" s="16">
        <f>KI17/KI$19*100</f>
        <v>14.364815693719349</v>
      </c>
      <c r="KK17" s="17">
        <v>1173</v>
      </c>
      <c r="KL17" s="16">
        <f t="shared" si="136"/>
        <v>28.116011505273253</v>
      </c>
      <c r="KM17" s="18">
        <v>17</v>
      </c>
      <c r="KN17" s="17">
        <v>2098</v>
      </c>
      <c r="KO17" s="19">
        <f t="shared" si="84"/>
        <v>19.84487325009459</v>
      </c>
      <c r="KP17" s="15">
        <v>861</v>
      </c>
      <c r="KQ17" s="16">
        <f>KP17/KP$19*100</f>
        <v>14.233757645891885</v>
      </c>
      <c r="KR17" s="17">
        <v>1094</v>
      </c>
      <c r="KS17" s="16">
        <f t="shared" si="137"/>
        <v>27.801778907242692</v>
      </c>
      <c r="KT17" s="18">
        <v>17</v>
      </c>
      <c r="KU17" s="17">
        <v>1972</v>
      </c>
      <c r="KV17" s="19">
        <f t="shared" si="86"/>
        <v>19.598489365931226</v>
      </c>
      <c r="KW17" s="15">
        <v>770</v>
      </c>
      <c r="KX17" s="16">
        <f>KW17/KW$19*100</f>
        <v>13.4029590948651</v>
      </c>
      <c r="KY17" s="17">
        <v>973</v>
      </c>
      <c r="KZ17" s="16">
        <f t="shared" si="138"/>
        <v>26.233486114855758</v>
      </c>
      <c r="LA17" s="18">
        <v>14</v>
      </c>
      <c r="LB17" s="17">
        <v>1757</v>
      </c>
      <c r="LC17" s="19">
        <f t="shared" si="88"/>
        <v>18.446194225721786</v>
      </c>
      <c r="LD17" s="15">
        <v>744</v>
      </c>
      <c r="LE17" s="16">
        <f>LD17/LD$19*100</f>
        <v>13.410237923576062</v>
      </c>
      <c r="LF17" s="17">
        <v>934</v>
      </c>
      <c r="LG17" s="16">
        <f t="shared" si="139"/>
        <v>26.155138616633995</v>
      </c>
      <c r="LH17" s="18">
        <v>12</v>
      </c>
      <c r="LI17" s="17">
        <v>1690</v>
      </c>
      <c r="LJ17" s="19">
        <f t="shared" si="90"/>
        <v>18.397561506640539</v>
      </c>
      <c r="LK17" s="15">
        <v>723</v>
      </c>
      <c r="LL17" s="16">
        <f>LK17/LK$19*100</f>
        <v>13.486289871292669</v>
      </c>
      <c r="LM17" s="17">
        <v>894</v>
      </c>
      <c r="LN17" s="16">
        <f t="shared" si="140"/>
        <v>25.920556683096553</v>
      </c>
      <c r="LO17" s="18">
        <v>12</v>
      </c>
      <c r="LP17" s="17">
        <v>1629</v>
      </c>
      <c r="LQ17" s="19">
        <f t="shared" si="92"/>
        <v>18.35286164939162</v>
      </c>
      <c r="LR17" s="15">
        <v>693</v>
      </c>
      <c r="LS17" s="16">
        <f>LR17/LR$19*100</f>
        <v>13.406848520023216</v>
      </c>
      <c r="LT17" s="17">
        <v>854</v>
      </c>
      <c r="LU17" s="16">
        <f t="shared" si="141"/>
        <v>25.878787878787879</v>
      </c>
      <c r="LV17" s="18">
        <v>11</v>
      </c>
      <c r="LW17" s="17">
        <v>1558</v>
      </c>
      <c r="LX17" s="19">
        <f t="shared" si="94"/>
        <v>18.256386219826577</v>
      </c>
      <c r="LY17" s="15">
        <v>643</v>
      </c>
      <c r="LZ17" s="16">
        <f>LY17/LY$19*100</f>
        <v>13.268675196037968</v>
      </c>
      <c r="MA17" s="17">
        <v>784</v>
      </c>
      <c r="MB17" s="16">
        <f t="shared" si="143"/>
        <v>25.46281260149399</v>
      </c>
      <c r="MC17" s="18">
        <v>9</v>
      </c>
      <c r="MD17" s="17">
        <v>1436</v>
      </c>
      <c r="ME17" s="19">
        <f t="shared" si="144"/>
        <v>17.990478576797795</v>
      </c>
      <c r="MF17" s="15">
        <v>599</v>
      </c>
      <c r="MG17" s="16">
        <f>MF17/MF$19*100</f>
        <v>13.055797733217089</v>
      </c>
      <c r="MH17" s="17">
        <v>740</v>
      </c>
      <c r="MI17" s="16">
        <f t="shared" si="146"/>
        <v>25.273224043715846</v>
      </c>
      <c r="MJ17" s="18">
        <v>9</v>
      </c>
      <c r="MK17" s="17">
        <v>1348</v>
      </c>
      <c r="ML17" s="19">
        <f t="shared" si="147"/>
        <v>17.804781402720909</v>
      </c>
      <c r="MM17" s="15">
        <v>554</v>
      </c>
      <c r="MN17" s="16">
        <f>MM17/MM$19*100</f>
        <v>12.983360674947269</v>
      </c>
      <c r="MO17" s="17">
        <v>674</v>
      </c>
      <c r="MP17" s="16">
        <f t="shared" si="149"/>
        <v>24.806772175193228</v>
      </c>
      <c r="MQ17" s="18">
        <v>8</v>
      </c>
      <c r="MR17" s="17">
        <v>1236</v>
      </c>
      <c r="MS17" s="19">
        <f t="shared" si="150"/>
        <v>17.574292620503339</v>
      </c>
      <c r="MT17" s="15">
        <v>507</v>
      </c>
      <c r="MU17" s="16">
        <f>MT17/MT$19*100</f>
        <v>12.953500255493102</v>
      </c>
      <c r="MV17" s="17">
        <v>622</v>
      </c>
      <c r="MW17" s="16">
        <f t="shared" si="152"/>
        <v>25.100887812752219</v>
      </c>
      <c r="MX17" s="18">
        <v>7</v>
      </c>
      <c r="MY17" s="17">
        <v>1136</v>
      </c>
      <c r="MZ17" s="19">
        <f t="shared" si="153"/>
        <v>17.647972658070529</v>
      </c>
      <c r="NA17" s="15">
        <v>465</v>
      </c>
      <c r="NB17" s="16">
        <f>NA17/NA$19*100</f>
        <v>13.054463784390791</v>
      </c>
      <c r="NC17" s="17">
        <v>559</v>
      </c>
      <c r="ND17" s="16">
        <f t="shared" si="155"/>
        <v>24.977658623771223</v>
      </c>
      <c r="NE17" s="18">
        <v>6</v>
      </c>
      <c r="NF17" s="17">
        <v>1030</v>
      </c>
      <c r="NG17" s="19">
        <f t="shared" si="156"/>
        <v>17.649074708704592</v>
      </c>
      <c r="NH17" s="15">
        <v>430</v>
      </c>
      <c r="NI17" s="16">
        <f>NH17/NH$19*100</f>
        <v>12.878107217729859</v>
      </c>
      <c r="NJ17" s="17">
        <v>532</v>
      </c>
      <c r="NK17" s="16">
        <f t="shared" si="158"/>
        <v>25.249169435215947</v>
      </c>
      <c r="NL17" s="18">
        <v>6</v>
      </c>
      <c r="NM17" s="17">
        <v>968</v>
      </c>
      <c r="NN17" s="19">
        <f t="shared" si="159"/>
        <v>17.664233576642335</v>
      </c>
      <c r="NO17" s="15">
        <v>399</v>
      </c>
      <c r="NP17" s="16">
        <f>NO17/NO$19*100</f>
        <v>12.967175820604485</v>
      </c>
      <c r="NQ17" s="17">
        <v>492</v>
      </c>
      <c r="NR17" s="16">
        <f t="shared" si="161"/>
        <v>25.413223140495866</v>
      </c>
      <c r="NS17" s="18">
        <v>5</v>
      </c>
      <c r="NT17" s="17">
        <v>896</v>
      </c>
      <c r="NU17" s="19">
        <f t="shared" si="162"/>
        <v>17.770725902419674</v>
      </c>
      <c r="NV17" s="15">
        <v>360</v>
      </c>
      <c r="NW17" s="16">
        <f>NV17/NV$19*100</f>
        <v>13.143483023001096</v>
      </c>
      <c r="NX17" s="17">
        <v>430</v>
      </c>
      <c r="NY17" s="16">
        <f t="shared" si="164"/>
        <v>25.39870053160071</v>
      </c>
      <c r="NZ17" s="18">
        <v>5</v>
      </c>
      <c r="OA17" s="17">
        <v>795</v>
      </c>
      <c r="OB17" s="19">
        <f t="shared" si="165"/>
        <v>17.845117845117844</v>
      </c>
      <c r="OC17" s="15">
        <v>334</v>
      </c>
      <c r="OD17" s="16">
        <f>OC17/OC$19*100</f>
        <v>13.688524590163933</v>
      </c>
      <c r="OE17" s="17">
        <v>382</v>
      </c>
      <c r="OF17" s="16">
        <f t="shared" si="167"/>
        <v>25.098554533508544</v>
      </c>
      <c r="OG17" s="18">
        <v>4</v>
      </c>
      <c r="OH17" s="17">
        <v>720</v>
      </c>
      <c r="OI17" s="19">
        <f t="shared" si="168"/>
        <v>18.076826512678885</v>
      </c>
      <c r="OJ17" s="15">
        <v>294</v>
      </c>
      <c r="OK17" s="16">
        <f t="shared" si="169"/>
        <v>13.920454545454545</v>
      </c>
      <c r="OL17" s="17">
        <v>346</v>
      </c>
      <c r="OM17" s="16">
        <f t="shared" si="170"/>
        <v>25.686711210096512</v>
      </c>
      <c r="ON17" s="18">
        <v>5</v>
      </c>
      <c r="OO17" s="17">
        <v>645</v>
      </c>
      <c r="OP17" s="19">
        <f t="shared" si="171"/>
        <v>18.555811277330264</v>
      </c>
      <c r="OQ17" s="15">
        <v>251</v>
      </c>
      <c r="OR17" s="16">
        <f t="shared" si="172"/>
        <v>13.975501113585745</v>
      </c>
      <c r="OS17" s="17">
        <v>304</v>
      </c>
      <c r="OT17" s="16">
        <f t="shared" si="173"/>
        <v>25.828377230246392</v>
      </c>
      <c r="OU17" s="18">
        <v>4</v>
      </c>
      <c r="OV17" s="17">
        <v>559</v>
      </c>
      <c r="OW17" s="19">
        <f t="shared" si="174"/>
        <v>18.720696584058942</v>
      </c>
      <c r="OX17" s="15">
        <v>219</v>
      </c>
      <c r="OY17" s="16">
        <f t="shared" si="175"/>
        <v>14.165588615782665</v>
      </c>
      <c r="OZ17" s="17">
        <v>268</v>
      </c>
      <c r="PA17" s="16">
        <f t="shared" si="176"/>
        <v>26.171875</v>
      </c>
      <c r="PB17" s="18">
        <v>4</v>
      </c>
      <c r="PC17" s="17">
        <v>491</v>
      </c>
      <c r="PD17" s="19">
        <f t="shared" si="177"/>
        <v>19.023634250290584</v>
      </c>
      <c r="PE17" s="15">
        <v>195</v>
      </c>
      <c r="PF17" s="16">
        <f t="shared" si="178"/>
        <v>14.338235294117647</v>
      </c>
      <c r="PG17" s="17">
        <v>239</v>
      </c>
      <c r="PH17" s="16">
        <f t="shared" si="179"/>
        <v>25.978260869565219</v>
      </c>
      <c r="PI17" s="18">
        <v>4</v>
      </c>
      <c r="PJ17" s="17">
        <v>438</v>
      </c>
      <c r="PK17" s="19">
        <f t="shared" si="180"/>
        <v>19.118288956787431</v>
      </c>
      <c r="PL17" s="15">
        <v>178</v>
      </c>
      <c r="PM17" s="16">
        <f t="shared" si="181"/>
        <v>15.3184165232358</v>
      </c>
      <c r="PN17" s="17">
        <v>208</v>
      </c>
      <c r="PO17" s="16">
        <f t="shared" si="182"/>
        <v>25.935162094763093</v>
      </c>
      <c r="PP17" s="18">
        <v>4</v>
      </c>
      <c r="PQ17" s="17">
        <v>390</v>
      </c>
      <c r="PR17" s="19">
        <f t="shared" si="183"/>
        <v>19.756838905775076</v>
      </c>
      <c r="PS17" s="15">
        <v>144</v>
      </c>
      <c r="PT17" s="16">
        <f t="shared" si="184"/>
        <v>14.545454545454545</v>
      </c>
      <c r="PU17" s="17">
        <v>171</v>
      </c>
      <c r="PV17" s="16">
        <f t="shared" si="185"/>
        <v>25.333333333333336</v>
      </c>
      <c r="PW17" s="18">
        <v>4</v>
      </c>
      <c r="PX17" s="17">
        <v>319</v>
      </c>
      <c r="PY17" s="19">
        <f t="shared" si="186"/>
        <v>19.010727056019068</v>
      </c>
      <c r="PZ17" s="15">
        <v>120</v>
      </c>
      <c r="QA17" s="16">
        <f t="shared" si="187"/>
        <v>14.888337468982629</v>
      </c>
      <c r="QB17" s="17">
        <v>141</v>
      </c>
      <c r="QC17" s="16">
        <f t="shared" si="188"/>
        <v>25.451263537906136</v>
      </c>
      <c r="QD17" s="18">
        <v>4</v>
      </c>
      <c r="QE17" s="17">
        <v>265</v>
      </c>
      <c r="QF17" s="19">
        <f t="shared" si="189"/>
        <v>19.300801165331389</v>
      </c>
      <c r="QG17" s="15">
        <v>92</v>
      </c>
      <c r="QH17" s="16">
        <f t="shared" si="190"/>
        <v>14.132104454685098</v>
      </c>
      <c r="QI17" s="17">
        <v>107</v>
      </c>
      <c r="QJ17" s="16">
        <f t="shared" si="191"/>
        <v>25.355450236966824</v>
      </c>
      <c r="QK17" s="18">
        <v>3</v>
      </c>
      <c r="QL17" s="17">
        <v>202</v>
      </c>
      <c r="QM17" s="19">
        <f t="shared" si="192"/>
        <v>18.58325666973321</v>
      </c>
      <c r="QN17" s="15">
        <v>72</v>
      </c>
      <c r="QO17" s="16">
        <f t="shared" si="193"/>
        <v>14.663951120162933</v>
      </c>
      <c r="QP17" s="17">
        <v>79</v>
      </c>
      <c r="QQ17" s="16">
        <f t="shared" si="194"/>
        <v>22.832369942196532</v>
      </c>
      <c r="QR17" s="18">
        <v>3</v>
      </c>
      <c r="QS17" s="17">
        <v>154</v>
      </c>
      <c r="QT17" s="19">
        <f t="shared" si="195"/>
        <v>18.117647058823529</v>
      </c>
      <c r="QU17" s="15">
        <v>58</v>
      </c>
      <c r="QV17" s="16">
        <f t="shared" si="196"/>
        <v>15.425531914893616</v>
      </c>
      <c r="QW17" s="17">
        <v>57</v>
      </c>
      <c r="QX17" s="16">
        <f t="shared" si="197"/>
        <v>20.577617328519857</v>
      </c>
      <c r="QY17" s="18">
        <v>3</v>
      </c>
      <c r="QZ17" s="17">
        <v>118</v>
      </c>
      <c r="RA17" s="19">
        <f t="shared" si="198"/>
        <v>17.717717717717719</v>
      </c>
      <c r="RB17" s="15"/>
      <c r="RC17" s="16"/>
      <c r="RD17" s="17"/>
      <c r="RE17" s="16"/>
      <c r="RF17" s="18"/>
      <c r="RG17" s="4">
        <v>95</v>
      </c>
      <c r="RH17" s="19">
        <v>17.148014440433212</v>
      </c>
    </row>
    <row r="18" spans="1:476" ht="14" x14ac:dyDescent="0.2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  <c r="JG18" s="15"/>
      <c r="JH18" s="20"/>
      <c r="JI18" s="17"/>
      <c r="JJ18" s="20"/>
      <c r="JK18" s="18"/>
      <c r="JL18" s="17"/>
      <c r="JM18" s="21"/>
      <c r="JN18" s="15"/>
      <c r="JO18" s="20"/>
      <c r="JP18" s="17"/>
      <c r="JQ18" s="20"/>
      <c r="JR18" s="18"/>
      <c r="JS18" s="17"/>
      <c r="JT18" s="21"/>
      <c r="JU18" s="15"/>
      <c r="JV18" s="20"/>
      <c r="JW18" s="17"/>
      <c r="JX18" s="20"/>
      <c r="JY18" s="18"/>
      <c r="JZ18" s="17"/>
      <c r="KA18" s="21"/>
      <c r="KB18" s="15"/>
      <c r="KC18" s="20"/>
      <c r="KD18" s="17"/>
      <c r="KE18" s="20"/>
      <c r="KF18" s="18"/>
      <c r="KG18" s="17"/>
      <c r="KH18" s="21"/>
      <c r="KI18" s="15"/>
      <c r="KJ18" s="20"/>
      <c r="KK18" s="17"/>
      <c r="KL18" s="20"/>
      <c r="KM18" s="18"/>
      <c r="KN18" s="17"/>
      <c r="KO18" s="21"/>
      <c r="KP18" s="15"/>
      <c r="KQ18" s="20"/>
      <c r="KR18" s="17"/>
      <c r="KS18" s="20"/>
      <c r="KT18" s="18"/>
      <c r="KU18" s="17"/>
      <c r="KV18" s="21"/>
      <c r="KW18" s="15"/>
      <c r="KX18" s="20"/>
      <c r="KY18" s="17"/>
      <c r="KZ18" s="20"/>
      <c r="LA18" s="18"/>
      <c r="LB18" s="17"/>
      <c r="LC18" s="21"/>
      <c r="LD18" s="15"/>
      <c r="LE18" s="20"/>
      <c r="LF18" s="17"/>
      <c r="LG18" s="20"/>
      <c r="LH18" s="18"/>
      <c r="LI18" s="17"/>
      <c r="LJ18" s="21"/>
      <c r="LK18" s="15"/>
      <c r="LL18" s="20"/>
      <c r="LM18" s="17"/>
      <c r="LN18" s="20"/>
      <c r="LO18" s="18"/>
      <c r="LP18" s="17"/>
      <c r="LQ18" s="21"/>
      <c r="LR18" s="15"/>
      <c r="LS18" s="20"/>
      <c r="LT18" s="17"/>
      <c r="LU18" s="20"/>
      <c r="LV18" s="18"/>
      <c r="LW18" s="17"/>
      <c r="LX18" s="21"/>
      <c r="LY18" s="15"/>
      <c r="LZ18" s="20"/>
      <c r="MA18" s="17"/>
      <c r="MB18" s="20"/>
      <c r="MC18" s="18"/>
      <c r="MD18" s="17"/>
      <c r="ME18" s="21"/>
      <c r="MF18" s="15"/>
      <c r="MG18" s="20"/>
      <c r="MH18" s="17"/>
      <c r="MI18" s="20"/>
      <c r="MJ18" s="18"/>
      <c r="MK18" s="17"/>
      <c r="ML18" s="21"/>
      <c r="MM18" s="15"/>
      <c r="MN18" s="20"/>
      <c r="MO18" s="17"/>
      <c r="MP18" s="20"/>
      <c r="MQ18" s="18"/>
      <c r="MR18" s="17"/>
      <c r="MS18" s="21"/>
      <c r="MT18" s="15"/>
      <c r="MU18" s="20"/>
      <c r="MV18" s="17"/>
      <c r="MW18" s="20"/>
      <c r="MX18" s="18"/>
      <c r="MY18" s="17"/>
      <c r="MZ18" s="21"/>
      <c r="NA18" s="15"/>
      <c r="NB18" s="20"/>
      <c r="NC18" s="17"/>
      <c r="ND18" s="20"/>
      <c r="NE18" s="18"/>
      <c r="NF18" s="17"/>
      <c r="NG18" s="21"/>
      <c r="NH18" s="15"/>
      <c r="NI18" s="20"/>
      <c r="NJ18" s="17"/>
      <c r="NK18" s="20"/>
      <c r="NL18" s="18"/>
      <c r="NM18" s="17"/>
      <c r="NN18" s="21"/>
      <c r="NO18" s="15"/>
      <c r="NP18" s="20"/>
      <c r="NQ18" s="17"/>
      <c r="NR18" s="20"/>
      <c r="NS18" s="18"/>
      <c r="NT18" s="17"/>
      <c r="NU18" s="21"/>
      <c r="NV18" s="15"/>
      <c r="NW18" s="20"/>
      <c r="NX18" s="17"/>
      <c r="NY18" s="20"/>
      <c r="NZ18" s="18"/>
      <c r="OA18" s="17"/>
      <c r="OB18" s="21"/>
      <c r="OC18" s="15"/>
      <c r="OD18" s="20"/>
      <c r="OE18" s="17"/>
      <c r="OF18" s="20"/>
      <c r="OG18" s="18"/>
      <c r="OH18" s="17"/>
      <c r="OI18" s="21"/>
      <c r="OJ18" s="15"/>
      <c r="OK18" s="20"/>
      <c r="OL18" s="17"/>
      <c r="OM18" s="20"/>
      <c r="ON18" s="18"/>
      <c r="OO18" s="17"/>
      <c r="OP18" s="21"/>
      <c r="OQ18" s="15"/>
      <c r="OR18" s="20"/>
      <c r="OS18" s="17"/>
      <c r="OT18" s="20"/>
      <c r="OU18" s="18"/>
      <c r="OV18" s="17"/>
      <c r="OW18" s="21"/>
      <c r="OX18" s="15"/>
      <c r="OY18" s="20"/>
      <c r="OZ18" s="17"/>
      <c r="PA18" s="20"/>
      <c r="PB18" s="18"/>
      <c r="PC18" s="17"/>
      <c r="PD18" s="21"/>
      <c r="PE18" s="15"/>
      <c r="PF18" s="20"/>
      <c r="PG18" s="17"/>
      <c r="PH18" s="20"/>
      <c r="PI18" s="18"/>
      <c r="PJ18" s="17"/>
      <c r="PK18" s="21"/>
      <c r="PL18" s="15"/>
      <c r="PM18" s="20"/>
      <c r="PN18" s="17"/>
      <c r="PO18" s="20"/>
      <c r="PP18" s="18"/>
      <c r="PQ18" s="17"/>
      <c r="PR18" s="21"/>
      <c r="PS18" s="15"/>
      <c r="PT18" s="20"/>
      <c r="PU18" s="17"/>
      <c r="PV18" s="20"/>
      <c r="PW18" s="18"/>
      <c r="PX18" s="17"/>
      <c r="PY18" s="21"/>
      <c r="PZ18" s="15"/>
      <c r="QA18" s="20"/>
      <c r="QB18" s="17"/>
      <c r="QC18" s="20"/>
      <c r="QD18" s="18"/>
      <c r="QE18" s="17"/>
      <c r="QF18" s="21"/>
      <c r="QG18" s="15"/>
      <c r="QH18" s="20"/>
      <c r="QI18" s="17"/>
      <c r="QJ18" s="20"/>
      <c r="QK18" s="18"/>
      <c r="QL18" s="17"/>
      <c r="QM18" s="21"/>
      <c r="QN18" s="15"/>
      <c r="QO18" s="20"/>
      <c r="QP18" s="17"/>
      <c r="QQ18" s="20"/>
      <c r="QR18" s="18"/>
      <c r="QS18" s="17"/>
      <c r="QT18" s="21"/>
      <c r="QU18" s="15"/>
      <c r="QV18" s="20"/>
      <c r="QW18" s="17"/>
      <c r="QX18" s="20"/>
      <c r="QY18" s="18"/>
      <c r="QZ18" s="17"/>
      <c r="RA18" s="21"/>
      <c r="RB18" s="15"/>
      <c r="RC18" s="20"/>
      <c r="RD18" s="17"/>
      <c r="RE18" s="20"/>
      <c r="RF18" s="18"/>
      <c r="RG18" s="17"/>
      <c r="RH18" s="21"/>
    </row>
    <row r="19" spans="1:476" s="72" customFormat="1" ht="14" x14ac:dyDescent="0.2">
      <c r="A19" s="68" t="s">
        <v>5</v>
      </c>
      <c r="B19" s="69">
        <f t="shared" ref="B19:G19" si="201">SUM(B8:B17)</f>
        <v>32397179</v>
      </c>
      <c r="C19" s="35">
        <f t="shared" si="201"/>
        <v>99.999999999999986</v>
      </c>
      <c r="D19" s="34">
        <f t="shared" si="201"/>
        <v>34666524</v>
      </c>
      <c r="E19" s="35">
        <f t="shared" si="201"/>
        <v>100</v>
      </c>
      <c r="F19" s="34">
        <f t="shared" si="201"/>
        <v>67063703</v>
      </c>
      <c r="G19" s="35">
        <f t="shared" si="201"/>
        <v>99.999999999999986</v>
      </c>
      <c r="H19" s="69">
        <f>SUM(H8:H17)</f>
        <v>10665</v>
      </c>
      <c r="I19" s="35">
        <f t="shared" ref="I19" si="202">SUM(I9:I17)</f>
        <v>99.98124706985466</v>
      </c>
      <c r="J19" s="34">
        <f t="shared" ref="J19:N19" si="203">SUM(J8:J17)</f>
        <v>7362</v>
      </c>
      <c r="K19" s="35">
        <f t="shared" si="203"/>
        <v>100.00000000000001</v>
      </c>
      <c r="L19" s="34">
        <f t="shared" si="203"/>
        <v>60</v>
      </c>
      <c r="M19" s="34">
        <f t="shared" si="203"/>
        <v>18087</v>
      </c>
      <c r="N19" s="70">
        <f t="shared" si="203"/>
        <v>99.999999999999986</v>
      </c>
      <c r="O19" s="69">
        <f>SUM(O8:O17)</f>
        <v>10620</v>
      </c>
      <c r="P19" s="35">
        <f t="shared" ref="P19" si="204">SUM(P9:P17)</f>
        <v>99.981167608286242</v>
      </c>
      <c r="Q19" s="34">
        <f t="shared" ref="Q19:U19" si="205">SUM(Q8:Q17)</f>
        <v>7324</v>
      </c>
      <c r="R19" s="35">
        <f t="shared" si="205"/>
        <v>100</v>
      </c>
      <c r="S19" s="34">
        <f t="shared" si="205"/>
        <v>60</v>
      </c>
      <c r="T19" s="34">
        <f t="shared" si="205"/>
        <v>18004</v>
      </c>
      <c r="U19" s="70">
        <f t="shared" si="205"/>
        <v>100</v>
      </c>
      <c r="V19" s="69">
        <f>SUM(V8:V17)</f>
        <v>10558</v>
      </c>
      <c r="W19" s="35">
        <f t="shared" ref="W19" si="206">SUM(W9:W17)</f>
        <v>99.981057018374685</v>
      </c>
      <c r="X19" s="34">
        <f t="shared" ref="X19:AB19" si="207">SUM(X8:X17)</f>
        <v>7298</v>
      </c>
      <c r="Y19" s="35">
        <f t="shared" si="207"/>
        <v>100</v>
      </c>
      <c r="Z19" s="34">
        <f t="shared" si="207"/>
        <v>60</v>
      </c>
      <c r="AA19" s="34">
        <f t="shared" si="207"/>
        <v>17916</v>
      </c>
      <c r="AB19" s="70">
        <f t="shared" si="207"/>
        <v>100</v>
      </c>
      <c r="AC19" s="69">
        <f>SUM(AC8:AC17)</f>
        <v>10535</v>
      </c>
      <c r="AD19" s="35">
        <f t="shared" ref="AD19" si="208">SUM(AD9:AD17)</f>
        <v>99.981015662078789</v>
      </c>
      <c r="AE19" s="34">
        <f t="shared" ref="AE19:AI19" si="209">SUM(AE8:AE17)</f>
        <v>7287</v>
      </c>
      <c r="AF19" s="35">
        <f t="shared" si="209"/>
        <v>100</v>
      </c>
      <c r="AG19" s="34">
        <f t="shared" si="209"/>
        <v>59</v>
      </c>
      <c r="AH19" s="34">
        <f t="shared" si="209"/>
        <v>17881</v>
      </c>
      <c r="AI19" s="70">
        <f t="shared" si="209"/>
        <v>100</v>
      </c>
      <c r="AJ19" s="69">
        <f>SUM(AJ8:AJ17)</f>
        <v>10510</v>
      </c>
      <c r="AK19" s="35">
        <f t="shared" ref="AK19" si="210">SUM(AK9:AK17)</f>
        <v>99.980970504281643</v>
      </c>
      <c r="AL19" s="34">
        <f t="shared" ref="AL19:AP19" si="211">SUM(AL8:AL17)</f>
        <v>7270</v>
      </c>
      <c r="AM19" s="35">
        <f t="shared" si="211"/>
        <v>100</v>
      </c>
      <c r="AN19" s="34">
        <f t="shared" si="211"/>
        <v>58</v>
      </c>
      <c r="AO19" s="34">
        <f t="shared" si="211"/>
        <v>17838</v>
      </c>
      <c r="AP19" s="70">
        <f t="shared" si="211"/>
        <v>100</v>
      </c>
      <c r="AQ19" s="69">
        <f>SUM(AQ8:AQ17)</f>
        <v>10462</v>
      </c>
      <c r="AR19" s="35">
        <f t="shared" ref="AR19" si="212">SUM(AR9:AR17)</f>
        <v>99.980883196329586</v>
      </c>
      <c r="AS19" s="34">
        <f t="shared" ref="AS19:AW19" si="213">SUM(AS8:AS17)</f>
        <v>7244</v>
      </c>
      <c r="AT19" s="35">
        <f t="shared" si="213"/>
        <v>100</v>
      </c>
      <c r="AU19" s="34">
        <f t="shared" si="213"/>
        <v>59</v>
      </c>
      <c r="AV19" s="34">
        <f t="shared" si="213"/>
        <v>17765</v>
      </c>
      <c r="AW19" s="70">
        <f t="shared" si="213"/>
        <v>100</v>
      </c>
      <c r="AX19" s="69">
        <f>SUM(AX8:AX17)</f>
        <v>10431</v>
      </c>
      <c r="AY19" s="35">
        <f t="shared" ref="AY19" si="214">SUM(AY9:AY17)</f>
        <v>99.980826382897135</v>
      </c>
      <c r="AZ19" s="34">
        <f t="shared" ref="AZ19:BD19" si="215">SUM(AZ8:AZ17)</f>
        <v>7219</v>
      </c>
      <c r="BA19" s="35">
        <f t="shared" si="215"/>
        <v>100</v>
      </c>
      <c r="BB19" s="34">
        <f t="shared" si="215"/>
        <v>58</v>
      </c>
      <c r="BC19" s="34">
        <f t="shared" si="215"/>
        <v>17708</v>
      </c>
      <c r="BD19" s="70">
        <f t="shared" si="215"/>
        <v>100</v>
      </c>
      <c r="BE19" s="69">
        <f>SUM(BE8:BE17)</f>
        <v>10385</v>
      </c>
      <c r="BF19" s="35">
        <f t="shared" ref="BF19" si="216">SUM(BF9:BF17)</f>
        <v>99.980741454020219</v>
      </c>
      <c r="BG19" s="34">
        <f t="shared" ref="BG19:BK19" si="217">SUM(BG8:BG17)</f>
        <v>7171</v>
      </c>
      <c r="BH19" s="35">
        <f t="shared" si="217"/>
        <v>100</v>
      </c>
      <c r="BI19" s="34">
        <f t="shared" si="217"/>
        <v>56</v>
      </c>
      <c r="BJ19" s="34">
        <f t="shared" si="217"/>
        <v>17612</v>
      </c>
      <c r="BK19" s="70">
        <f t="shared" si="217"/>
        <v>100</v>
      </c>
      <c r="BL19" s="69">
        <f>SUM(BL8:BL17)</f>
        <v>10317</v>
      </c>
      <c r="BM19" s="35">
        <f t="shared" ref="BM19" si="218">SUM(BM9:BM17)</f>
        <v>99.980614519724725</v>
      </c>
      <c r="BN19" s="34">
        <f t="shared" ref="BN19:BR19" si="219">SUM(BN8:BN17)</f>
        <v>7116</v>
      </c>
      <c r="BO19" s="35">
        <f t="shared" si="219"/>
        <v>100</v>
      </c>
      <c r="BP19" s="34">
        <f t="shared" si="219"/>
        <v>55</v>
      </c>
      <c r="BQ19" s="34">
        <f t="shared" si="219"/>
        <v>17488</v>
      </c>
      <c r="BR19" s="70">
        <f t="shared" si="219"/>
        <v>100</v>
      </c>
      <c r="BS19" s="69">
        <f>SUM(BS8:BS17)</f>
        <v>10242</v>
      </c>
      <c r="BT19" s="35">
        <f t="shared" ref="BT19" si="220">SUM(BT9:BT17)</f>
        <v>99.980472563952361</v>
      </c>
      <c r="BU19" s="34">
        <f t="shared" ref="BU19:BY19" si="221">SUM(BU8:BU17)</f>
        <v>7069</v>
      </c>
      <c r="BV19" s="35">
        <f t="shared" si="221"/>
        <v>100</v>
      </c>
      <c r="BW19" s="34">
        <f t="shared" si="221"/>
        <v>54</v>
      </c>
      <c r="BX19" s="34">
        <f t="shared" si="221"/>
        <v>17365</v>
      </c>
      <c r="BY19" s="70">
        <f t="shared" si="221"/>
        <v>99.999999999999986</v>
      </c>
      <c r="BZ19" s="69">
        <f>SUM(BZ8:BZ17)</f>
        <v>10210</v>
      </c>
      <c r="CA19" s="35">
        <f t="shared" ref="CA19" si="222">SUM(CA9:CA17)</f>
        <v>99.980411361410376</v>
      </c>
      <c r="CB19" s="34">
        <f t="shared" ref="CB19:CF19" si="223">SUM(CB8:CB17)</f>
        <v>7047</v>
      </c>
      <c r="CC19" s="35">
        <f t="shared" si="223"/>
        <v>100</v>
      </c>
      <c r="CD19" s="34">
        <f t="shared" si="223"/>
        <v>54</v>
      </c>
      <c r="CE19" s="34">
        <f t="shared" si="223"/>
        <v>17311</v>
      </c>
      <c r="CF19" s="70">
        <f t="shared" si="223"/>
        <v>99.999999999999986</v>
      </c>
      <c r="CG19" s="69">
        <f>SUM(CG8:CG17)</f>
        <v>10168</v>
      </c>
      <c r="CH19" s="35">
        <f t="shared" ref="CH19" si="224">SUM(CH9:CH17)</f>
        <v>99.980330448465764</v>
      </c>
      <c r="CI19" s="34">
        <f t="shared" ref="CI19:CM19" si="225">SUM(CI8:CI17)</f>
        <v>7019</v>
      </c>
      <c r="CJ19" s="35">
        <f t="shared" si="225"/>
        <v>100</v>
      </c>
      <c r="CK19" s="34">
        <f t="shared" si="225"/>
        <v>54</v>
      </c>
      <c r="CL19" s="34">
        <f t="shared" si="225"/>
        <v>17241</v>
      </c>
      <c r="CM19" s="70">
        <f t="shared" si="225"/>
        <v>100</v>
      </c>
      <c r="CN19" s="69">
        <f>SUM(CN8:CN17)</f>
        <v>10109</v>
      </c>
      <c r="CO19" s="35">
        <f t="shared" ref="CO19" si="226">SUM(CO9:CO17)</f>
        <v>99.980215649421325</v>
      </c>
      <c r="CP19" s="34">
        <f t="shared" ref="CP19:CT19" si="227">SUM(CP8:CP17)</f>
        <v>6961</v>
      </c>
      <c r="CQ19" s="35">
        <f t="shared" si="227"/>
        <v>100</v>
      </c>
      <c r="CR19" s="34">
        <f t="shared" si="227"/>
        <v>55</v>
      </c>
      <c r="CS19" s="34">
        <f t="shared" si="227"/>
        <v>17125</v>
      </c>
      <c r="CT19" s="70">
        <f t="shared" si="227"/>
        <v>100</v>
      </c>
      <c r="CU19" s="69">
        <f>SUM(CU8:CU17)</f>
        <v>10042</v>
      </c>
      <c r="CV19" s="35">
        <f t="shared" ref="CV19" si="228">SUM(CV9:CV17)</f>
        <v>99.980083648675574</v>
      </c>
      <c r="CW19" s="34">
        <f t="shared" ref="CW19:DA19" si="229">SUM(CW8:CW17)</f>
        <v>6905</v>
      </c>
      <c r="CX19" s="35">
        <f t="shared" si="229"/>
        <v>100</v>
      </c>
      <c r="CY19" s="34">
        <f t="shared" si="229"/>
        <v>55</v>
      </c>
      <c r="CZ19" s="34">
        <f t="shared" si="229"/>
        <v>17002</v>
      </c>
      <c r="DA19" s="70">
        <f t="shared" si="229"/>
        <v>99.999999999999986</v>
      </c>
      <c r="DB19" s="69">
        <f>SUM(DB8:DB17)</f>
        <v>9991</v>
      </c>
      <c r="DC19" s="35">
        <f t="shared" ref="DC19" si="230">SUM(DC9:DC17)</f>
        <v>99.979981983785393</v>
      </c>
      <c r="DD19" s="34">
        <f t="shared" ref="DD19:DH19" si="231">SUM(DD8:DD17)</f>
        <v>6859</v>
      </c>
      <c r="DE19" s="35">
        <f t="shared" si="231"/>
        <v>100</v>
      </c>
      <c r="DF19" s="34">
        <f t="shared" si="231"/>
        <v>56</v>
      </c>
      <c r="DG19" s="34">
        <f t="shared" si="231"/>
        <v>16906</v>
      </c>
      <c r="DH19" s="70">
        <f t="shared" si="231"/>
        <v>100.00000000000001</v>
      </c>
      <c r="DI19" s="69">
        <f>SUM(DI8:DI17)</f>
        <v>9888</v>
      </c>
      <c r="DJ19" s="35">
        <f t="shared" ref="DJ19" si="232">SUM(DJ9:DJ17)</f>
        <v>99.979773462783172</v>
      </c>
      <c r="DK19" s="34">
        <f t="shared" ref="DK19:DO19" si="233">SUM(DK8:DK17)</f>
        <v>6783</v>
      </c>
      <c r="DL19" s="35">
        <f t="shared" si="233"/>
        <v>100</v>
      </c>
      <c r="DM19" s="34">
        <f t="shared" si="233"/>
        <v>53</v>
      </c>
      <c r="DN19" s="34">
        <f t="shared" si="233"/>
        <v>16724</v>
      </c>
      <c r="DO19" s="70">
        <f t="shared" si="233"/>
        <v>100</v>
      </c>
      <c r="DP19" s="69">
        <f>SUM(DP8:DP17)</f>
        <v>9794</v>
      </c>
      <c r="DQ19" s="35">
        <f t="shared" ref="DQ19" si="234">SUM(DQ9:DQ17)</f>
        <v>99.979579334286313</v>
      </c>
      <c r="DR19" s="34">
        <f t="shared" ref="DR19:DW19" si="235">SUM(DR8:DR17)</f>
        <v>6698</v>
      </c>
      <c r="DS19" s="35">
        <f t="shared" si="235"/>
        <v>100</v>
      </c>
      <c r="DT19" s="34">
        <f t="shared" si="235"/>
        <v>53</v>
      </c>
      <c r="DU19" s="34">
        <f t="shared" si="235"/>
        <v>16545</v>
      </c>
      <c r="DV19" s="70">
        <f t="shared" si="235"/>
        <v>100</v>
      </c>
      <c r="DW19" s="69">
        <f t="shared" si="235"/>
        <v>9757</v>
      </c>
      <c r="DX19" s="35">
        <f t="shared" ref="DX19" si="236">SUM(DX9:DX17)</f>
        <v>99.979501896074609</v>
      </c>
      <c r="DY19" s="34">
        <f>SUM(DY8:DY17)</f>
        <v>6668</v>
      </c>
      <c r="DZ19" s="35">
        <f>SUM(DZ8:DZ17)</f>
        <v>100</v>
      </c>
      <c r="EA19" s="34">
        <f t="shared" ref="EA19" si="237">SUM(EA9:EA17)</f>
        <v>52</v>
      </c>
      <c r="EB19" s="34">
        <f>SUM(EB8:EB17)</f>
        <v>16477</v>
      </c>
      <c r="EC19" s="70">
        <f>SUM(EC8:EC17)</f>
        <v>100</v>
      </c>
      <c r="ED19" s="69">
        <f>SUM(ED8:ED17)</f>
        <v>9704</v>
      </c>
      <c r="EE19" s="35">
        <f t="shared" ref="EE19" si="238">SUM(EE9:EE17)</f>
        <v>99.989694971145923</v>
      </c>
      <c r="EF19" s="34">
        <f>SUM(EF8:EF17)</f>
        <v>6644</v>
      </c>
      <c r="EG19" s="35">
        <f>SUM(EG8:EG17)</f>
        <v>100</v>
      </c>
      <c r="EH19" s="34">
        <f t="shared" ref="EH19" si="239">SUM(EH9:EH17)</f>
        <v>51</v>
      </c>
      <c r="EI19" s="34">
        <f>SUM(EI8:EI17)</f>
        <v>16399</v>
      </c>
      <c r="EJ19" s="70">
        <f>SUM(EJ8:EJ17)</f>
        <v>100</v>
      </c>
      <c r="EK19" s="69">
        <f>SUM(EK8:EK17)</f>
        <v>9622</v>
      </c>
      <c r="EL19" s="35">
        <f t="shared" ref="EL19" si="240">SUM(EL9:EL17)</f>
        <v>99.989607150280605</v>
      </c>
      <c r="EM19" s="34">
        <f>SUM(EM8:EM17)</f>
        <v>6617</v>
      </c>
      <c r="EN19" s="35">
        <f>SUM(EN8:EN17)</f>
        <v>100</v>
      </c>
      <c r="EO19" s="34">
        <f t="shared" ref="EO19" si="241">SUM(EO9:EO17)</f>
        <v>50</v>
      </c>
      <c r="EP19" s="34">
        <f>SUM(EP8:EP17)</f>
        <v>16289</v>
      </c>
      <c r="EQ19" s="70">
        <f>SUM(EQ8:EQ17)</f>
        <v>100</v>
      </c>
      <c r="ER19" s="69">
        <f>SUM(ER8:ER17)</f>
        <v>9534</v>
      </c>
      <c r="ES19" s="35">
        <f t="shared" ref="ES19" si="242">SUM(ES9:ES17)</f>
        <v>99.98951122299141</v>
      </c>
      <c r="ET19" s="34">
        <f>SUM(ET8:ET17)</f>
        <v>6559</v>
      </c>
      <c r="EU19" s="35">
        <f>SUM(EU8:EU17)</f>
        <v>100.00000000000001</v>
      </c>
      <c r="EV19" s="34">
        <f t="shared" ref="EV19" si="243">SUM(EV9:EV17)</f>
        <v>49</v>
      </c>
      <c r="EW19" s="34">
        <f>SUM(EW8:EW17)</f>
        <v>16142</v>
      </c>
      <c r="EX19" s="70">
        <f>SUM(EX8:EX17)</f>
        <v>100</v>
      </c>
      <c r="EY19" s="69">
        <f>SUM(EY8:EY17)</f>
        <v>9421</v>
      </c>
      <c r="EZ19" s="35">
        <f t="shared" ref="EZ19" si="244">SUM(EZ9:EZ17)</f>
        <v>99.989385415560989</v>
      </c>
      <c r="FA19" s="34">
        <f>SUM(FA8:FA17)</f>
        <v>6494</v>
      </c>
      <c r="FB19" s="35">
        <f>SUM(FB8:FB17)</f>
        <v>100</v>
      </c>
      <c r="FC19" s="34">
        <f t="shared" ref="FC19" si="245">SUM(FC9:FC17)</f>
        <v>48</v>
      </c>
      <c r="FD19" s="34">
        <f>SUM(FD8:FD17)</f>
        <v>15963</v>
      </c>
      <c r="FE19" s="70">
        <f>SUM(FE8:FE17)</f>
        <v>100.00000000000001</v>
      </c>
      <c r="FF19" s="69">
        <f>SUM(FF8:FF17)</f>
        <v>9308</v>
      </c>
      <c r="FG19" s="35">
        <f t="shared" ref="FG19" si="246">SUM(FG9:FG17)</f>
        <v>99.989256553502372</v>
      </c>
      <c r="FH19" s="34">
        <f>SUM(FH8:FH17)</f>
        <v>6373</v>
      </c>
      <c r="FI19" s="35">
        <f>SUM(FI8:FI17)</f>
        <v>100</v>
      </c>
      <c r="FJ19" s="34">
        <f t="shared" ref="FJ19" si="247">SUM(FJ9:FJ17)</f>
        <v>48</v>
      </c>
      <c r="FK19" s="34">
        <f>SUM(FK8:FK17)</f>
        <v>15729</v>
      </c>
      <c r="FL19" s="70">
        <f>SUM(FL8:FL17)</f>
        <v>100</v>
      </c>
      <c r="FM19" s="69">
        <f>SUM(FM8:FM17)</f>
        <v>9182</v>
      </c>
      <c r="FN19" s="35">
        <f t="shared" ref="FN19" si="248">SUM(FN9:FN17)</f>
        <v>99.989109126551952</v>
      </c>
      <c r="FO19" s="34">
        <f>SUM(FO8:FO17)</f>
        <v>6256</v>
      </c>
      <c r="FP19" s="35">
        <f>SUM(FP8:FP17)</f>
        <v>100</v>
      </c>
      <c r="FQ19" s="34">
        <f t="shared" ref="FQ19" si="249">SUM(FQ9:FQ17)</f>
        <v>47</v>
      </c>
      <c r="FR19" s="34">
        <f>SUM(FR8:FR17)</f>
        <v>15485</v>
      </c>
      <c r="FS19" s="70">
        <f>SUM(FS8:FS17)</f>
        <v>100</v>
      </c>
      <c r="FT19" s="69">
        <f>SUM(FT8:FT17)</f>
        <v>9127</v>
      </c>
      <c r="FU19" s="35">
        <f t="shared" ref="FU19" si="250">SUM(FU9:FU17)</f>
        <v>99.989043497315663</v>
      </c>
      <c r="FV19" s="34">
        <f>SUM(FV8:FV17)</f>
        <v>6213</v>
      </c>
      <c r="FW19" s="35">
        <f>SUM(FW8:FW17)</f>
        <v>100</v>
      </c>
      <c r="FX19" s="34">
        <f t="shared" ref="FX19" si="251">SUM(FX9:FX17)</f>
        <v>49</v>
      </c>
      <c r="FY19" s="34">
        <f>SUM(FY8:FY17)</f>
        <v>15389</v>
      </c>
      <c r="FZ19" s="70">
        <f>SUM(FZ8:FZ17)</f>
        <v>100</v>
      </c>
      <c r="GA19" s="69">
        <f>SUM(GA8:GA17)</f>
        <v>9058</v>
      </c>
      <c r="GB19" s="35">
        <f t="shared" ref="GB19" si="252">SUM(GB9:GB17)</f>
        <v>99.988960035327892</v>
      </c>
      <c r="GC19" s="34">
        <f>SUM(GC8:GC17)</f>
        <v>6167</v>
      </c>
      <c r="GD19" s="35">
        <f>SUM(GD8:GD17)</f>
        <v>100</v>
      </c>
      <c r="GE19" s="34">
        <f t="shared" ref="GE19" si="253">SUM(GE9:GE17)</f>
        <v>49</v>
      </c>
      <c r="GF19" s="34">
        <f>SUM(GF8:GF17)</f>
        <v>15274</v>
      </c>
      <c r="GG19" s="70">
        <f>SUM(GG8:GG17)</f>
        <v>100</v>
      </c>
      <c r="GH19" s="69">
        <f>SUM(GH8:GH17)</f>
        <v>8982</v>
      </c>
      <c r="GI19" s="35">
        <f t="shared" ref="GI19" si="254">SUM(GI9:GI17)</f>
        <v>99.988866622133159</v>
      </c>
      <c r="GJ19" s="34">
        <f>SUM(GJ8:GJ17)</f>
        <v>6121</v>
      </c>
      <c r="GK19" s="35">
        <f>SUM(GK8:GK17)</f>
        <v>99.999999999999986</v>
      </c>
      <c r="GL19" s="34">
        <f t="shared" ref="GL19" si="255">SUM(GL9:GL17)</f>
        <v>48</v>
      </c>
      <c r="GM19" s="34">
        <f>SUM(GM8:GM17)</f>
        <v>15151</v>
      </c>
      <c r="GN19" s="70">
        <f>SUM(GN8:GN17)</f>
        <v>100</v>
      </c>
      <c r="GO19" s="69">
        <f>SUM(GO8:GO17)</f>
        <v>8880</v>
      </c>
      <c r="GP19" s="35">
        <f t="shared" ref="GP19" si="256">SUM(GP9:GP17)</f>
        <v>99.988738738738732</v>
      </c>
      <c r="GQ19" s="34">
        <f>SUM(GQ8:GQ17)</f>
        <v>6035</v>
      </c>
      <c r="GR19" s="35">
        <f>SUM(GR8:GR17)</f>
        <v>100</v>
      </c>
      <c r="GS19" s="34">
        <f t="shared" ref="GS19" si="257">SUM(GS9:GS17)</f>
        <v>46</v>
      </c>
      <c r="GT19" s="34">
        <f>SUM(GT8:GT17)</f>
        <v>14961</v>
      </c>
      <c r="GU19" s="70">
        <f>SUM(GU8:GU17)</f>
        <v>99.999999999999986</v>
      </c>
      <c r="GV19" s="69">
        <f>SUM(GV8:GV17)</f>
        <v>8630</v>
      </c>
      <c r="GW19" s="35">
        <f t="shared" ref="GW19" si="258">SUM(GW9:GW17)</f>
        <v>99.988412514484367</v>
      </c>
      <c r="GX19" s="34">
        <f>SUM(GX8:GX17)</f>
        <v>5863</v>
      </c>
      <c r="GY19" s="35">
        <f>SUM(GY8:GY17)</f>
        <v>100</v>
      </c>
      <c r="GZ19" s="34">
        <f t="shared" ref="GZ19" si="259">SUM(GZ9:GZ17)</f>
        <v>103</v>
      </c>
      <c r="HA19" s="34">
        <f>SUM(HA8:HA17)</f>
        <v>14596</v>
      </c>
      <c r="HB19" s="70">
        <f>SUM(HB8:HB17)</f>
        <v>100.00000000000001</v>
      </c>
      <c r="HC19" s="69">
        <f>SUM(HC8:HC17)</f>
        <v>8512</v>
      </c>
      <c r="HD19" s="35">
        <f t="shared" ref="HD19" si="260">SUM(HD9:HD17)</f>
        <v>99.988251879699263</v>
      </c>
      <c r="HE19" s="34">
        <f>SUM(HE8:HE17)</f>
        <v>5792</v>
      </c>
      <c r="HF19" s="35">
        <f>SUM(HF8:HF17)</f>
        <v>100</v>
      </c>
      <c r="HG19" s="34">
        <f t="shared" ref="HG19" si="261">SUM(HG9:HG17)</f>
        <v>102</v>
      </c>
      <c r="HH19" s="34">
        <f>SUM(HH8:HH17)</f>
        <v>14406</v>
      </c>
      <c r="HI19" s="70">
        <f>SUM(HI8:HI17)</f>
        <v>100</v>
      </c>
      <c r="HJ19" s="69">
        <f>SUM(HJ8:HJ17)</f>
        <v>8340</v>
      </c>
      <c r="HK19" s="35">
        <f t="shared" ref="HK19" si="262">SUM(HK9:HK17)</f>
        <v>99.988009592326136</v>
      </c>
      <c r="HL19" s="34">
        <f>SUM(HL8:HL17)</f>
        <v>5670</v>
      </c>
      <c r="HM19" s="35">
        <f>SUM(HM8:HM17)</f>
        <v>100</v>
      </c>
      <c r="HN19" s="34">
        <f t="shared" ref="HN19" si="263">SUM(HN9:HN17)</f>
        <v>102</v>
      </c>
      <c r="HO19" s="34">
        <f>SUM(HO8:HO17)</f>
        <v>14112</v>
      </c>
      <c r="HP19" s="70">
        <f>SUM(HP8:HP17)</f>
        <v>100</v>
      </c>
      <c r="HQ19" s="69">
        <f>SUM(HQ8:HQ17)</f>
        <v>8248</v>
      </c>
      <c r="HR19" s="35">
        <f t="shared" ref="HR19" si="264">SUM(HR9:HR17)</f>
        <v>99.987875848690578</v>
      </c>
      <c r="HS19" s="34">
        <f>SUM(HS8:HS17)</f>
        <v>5611</v>
      </c>
      <c r="HT19" s="35">
        <f>SUM(HT8:HT17)</f>
        <v>100</v>
      </c>
      <c r="HU19" s="34">
        <f t="shared" ref="HU19" si="265">SUM(HU9:HU17)</f>
        <v>102</v>
      </c>
      <c r="HV19" s="34">
        <f>SUM(HV8:HV17)</f>
        <v>13961</v>
      </c>
      <c r="HW19" s="70">
        <f>SUM(HW8:HW17)</f>
        <v>100</v>
      </c>
      <c r="HX19" s="69">
        <f>SUM(HX8:HX17)</f>
        <v>8136</v>
      </c>
      <c r="HY19" s="35">
        <f t="shared" ref="HY19" si="266">SUM(HY9:HY17)</f>
        <v>99.987708947885935</v>
      </c>
      <c r="HZ19" s="34">
        <f>SUM(HZ8:HZ17)</f>
        <v>5526</v>
      </c>
      <c r="IA19" s="35">
        <f>SUM(IA8:IA17)</f>
        <v>100</v>
      </c>
      <c r="IB19" s="34">
        <f t="shared" ref="IB19" si="267">SUM(IB9:IB17)</f>
        <v>103</v>
      </c>
      <c r="IC19" s="34">
        <f>SUM(IC8:IC17)</f>
        <v>13765</v>
      </c>
      <c r="ID19" s="70">
        <f>SUM(ID8:ID17)</f>
        <v>100</v>
      </c>
      <c r="IE19" s="69">
        <f>SUM(IE8:IE17)</f>
        <v>7964</v>
      </c>
      <c r="IF19" s="35">
        <f t="shared" ref="IF19" si="268">SUM(IF9:IF17)</f>
        <v>99.987443495730801</v>
      </c>
      <c r="IG19" s="34">
        <f>SUM(IG8:IG17)</f>
        <v>5396</v>
      </c>
      <c r="IH19" s="35">
        <f>SUM(IH8:IH17)</f>
        <v>100</v>
      </c>
      <c r="II19" s="34">
        <f t="shared" ref="II19" si="269">SUM(II9:II17)</f>
        <v>104</v>
      </c>
      <c r="IJ19" s="34">
        <f>SUM(IJ8:IJ17)</f>
        <v>13464</v>
      </c>
      <c r="IK19" s="70">
        <f>SUM(IK8:IK17)</f>
        <v>99.999999999999986</v>
      </c>
      <c r="IL19" s="69">
        <f>SUM(IL8:IL17)</f>
        <v>7787</v>
      </c>
      <c r="IM19" s="35">
        <f t="shared" ref="IM19" si="270">SUM(IM9:IM17)</f>
        <v>99.987158083986117</v>
      </c>
      <c r="IN19" s="34">
        <f>SUM(IN8:IN17)</f>
        <v>5271</v>
      </c>
      <c r="IO19" s="35">
        <f>SUM(IO8:IO17)</f>
        <v>100</v>
      </c>
      <c r="IP19" s="34">
        <f t="shared" ref="IP19" si="271">SUM(IP9:IP17)</f>
        <v>98</v>
      </c>
      <c r="IQ19" s="34">
        <f>SUM(IQ8:IQ17)</f>
        <v>13156</v>
      </c>
      <c r="IR19" s="70">
        <f>SUM(IR8:IR17)</f>
        <v>100</v>
      </c>
      <c r="IS19" s="69">
        <f>SUM(IS8:IS17)</f>
        <v>7595</v>
      </c>
      <c r="IT19" s="35">
        <f t="shared" ref="IT19" si="272">SUM(IT9:IT17)</f>
        <v>99.98683344305465</v>
      </c>
      <c r="IU19" s="34">
        <f>SUM(IU8:IU17)</f>
        <v>5129</v>
      </c>
      <c r="IV19" s="35">
        <f>SUM(IV8:IV17)</f>
        <v>100</v>
      </c>
      <c r="IW19" s="34">
        <f t="shared" ref="IW19" si="273">SUM(IW9:IW17)</f>
        <v>96</v>
      </c>
      <c r="IX19" s="34">
        <f>SUM(IX8:IX17)</f>
        <v>12820</v>
      </c>
      <c r="IY19" s="70">
        <f>SUM(IY8:IY17)</f>
        <v>100</v>
      </c>
      <c r="IZ19" s="69">
        <f>SUM(IZ8:IZ17)</f>
        <v>7367</v>
      </c>
      <c r="JA19" s="35">
        <f t="shared" ref="JA19" si="274">SUM(JA9:JA17)</f>
        <v>100.00000000000001</v>
      </c>
      <c r="JB19" s="34">
        <f>SUM(JB8:JB17)</f>
        <v>4973</v>
      </c>
      <c r="JC19" s="35">
        <f>SUM(JC8:JC17)</f>
        <v>100</v>
      </c>
      <c r="JD19" s="34">
        <f t="shared" ref="JD19" si="275">SUM(JD9:JD17)</f>
        <v>94</v>
      </c>
      <c r="JE19" s="34">
        <f>SUM(JE8:JE17)</f>
        <v>12434</v>
      </c>
      <c r="JF19" s="70">
        <f>SUM(JF8:JF17)</f>
        <v>100.00000000000001</v>
      </c>
      <c r="JG19" s="69">
        <f>SUM(JG8:JG17)</f>
        <v>7114</v>
      </c>
      <c r="JH19" s="35">
        <f t="shared" ref="JH19" si="276">SUM(JH9:JH17)</f>
        <v>100.00000000000001</v>
      </c>
      <c r="JI19" s="34">
        <f>SUM(JI8:JI17)</f>
        <v>4786</v>
      </c>
      <c r="JJ19" s="35">
        <f>SUM(JJ8:JJ17)</f>
        <v>99.999999999999986</v>
      </c>
      <c r="JK19" s="34">
        <f t="shared" ref="JK19" si="277">SUM(JK9:JK17)</f>
        <v>91</v>
      </c>
      <c r="JL19" s="34">
        <f>SUM(JL8:JL17)</f>
        <v>11991</v>
      </c>
      <c r="JM19" s="70">
        <f>SUM(JM8:JM17)</f>
        <v>100</v>
      </c>
      <c r="JN19" s="69">
        <f>SUM(JN8:JN17)</f>
        <v>6989</v>
      </c>
      <c r="JO19" s="35">
        <f t="shared" ref="JO19" si="278">SUM(JO9:JO17)</f>
        <v>100</v>
      </c>
      <c r="JP19" s="34">
        <f>SUM(JP8:JP17)</f>
        <v>4686</v>
      </c>
      <c r="JQ19" s="35">
        <f>SUM(JQ8:JQ17)</f>
        <v>100</v>
      </c>
      <c r="JR19" s="34">
        <f t="shared" ref="JR19" si="279">SUM(JR9:JR17)</f>
        <v>89</v>
      </c>
      <c r="JS19" s="34">
        <f>SUM(JS8:JS17)</f>
        <v>11764</v>
      </c>
      <c r="JT19" s="70">
        <f>SUM(JT8:JT17)</f>
        <v>100</v>
      </c>
      <c r="JU19" s="69">
        <f>SUM(JU8:JU17)</f>
        <v>6790</v>
      </c>
      <c r="JV19" s="35">
        <f t="shared" ref="JV19" si="280">SUM(JV9:JV17)</f>
        <v>100</v>
      </c>
      <c r="JW19" s="34">
        <f>SUM(JW8:JW17)</f>
        <v>4524</v>
      </c>
      <c r="JX19" s="35">
        <f>SUM(JX8:JX17)</f>
        <v>100</v>
      </c>
      <c r="JY19" s="34">
        <f t="shared" ref="JY19" si="281">SUM(JY9:JY17)</f>
        <v>90</v>
      </c>
      <c r="JZ19" s="34">
        <f>SUM(JZ8:JZ17)</f>
        <v>11404</v>
      </c>
      <c r="KA19" s="70">
        <f>SUM(KA8:KA17)</f>
        <v>100</v>
      </c>
      <c r="KB19" s="69">
        <f>SUM(KB8:KB17)</f>
        <v>6547</v>
      </c>
      <c r="KC19" s="35">
        <f t="shared" ref="KC19" si="282">SUM(KC9:KC17)</f>
        <v>100.00000000000001</v>
      </c>
      <c r="KD19" s="34">
        <f>SUM(KD8:KD17)</f>
        <v>4353</v>
      </c>
      <c r="KE19" s="35">
        <f>SUM(KE8:KE17)</f>
        <v>100</v>
      </c>
      <c r="KF19" s="34">
        <f t="shared" ref="KF19" si="283">SUM(KF9:KF17)</f>
        <v>85</v>
      </c>
      <c r="KG19" s="34">
        <f>SUM(KG8:KG17)</f>
        <v>10985</v>
      </c>
      <c r="KH19" s="70">
        <f>SUM(KH8:KH17)</f>
        <v>99.999999999999986</v>
      </c>
      <c r="KI19" s="69">
        <f>SUM(KI8:KI17)</f>
        <v>6321</v>
      </c>
      <c r="KJ19" s="35">
        <f t="shared" ref="KJ19" si="284">SUM(KJ9:KJ17)</f>
        <v>100</v>
      </c>
      <c r="KK19" s="34">
        <f>SUM(KK8:KK17)</f>
        <v>4172</v>
      </c>
      <c r="KL19" s="35">
        <f>SUM(KL8:KL17)</f>
        <v>100</v>
      </c>
      <c r="KM19" s="34">
        <f t="shared" ref="KM19" si="285">SUM(KM9:KM17)</f>
        <v>79</v>
      </c>
      <c r="KN19" s="34">
        <f>SUM(KN8:KN17)</f>
        <v>10572</v>
      </c>
      <c r="KO19" s="70">
        <f>SUM(KO8:KO17)</f>
        <v>100</v>
      </c>
      <c r="KP19" s="69">
        <f>SUM(KP9:KP17)</f>
        <v>6049</v>
      </c>
      <c r="KQ19" s="35">
        <f t="shared" ref="KQ19" si="286">SUM(KQ9:KQ17)</f>
        <v>100</v>
      </c>
      <c r="KR19" s="34">
        <f>SUM(KR8:KR17)</f>
        <v>3935</v>
      </c>
      <c r="KS19" s="35">
        <f>SUM(KS8:KS17)</f>
        <v>100</v>
      </c>
      <c r="KT19" s="34">
        <f t="shared" ref="KT19" si="287">SUM(KT9:KT17)</f>
        <v>78</v>
      </c>
      <c r="KU19" s="34">
        <f>SUM(KU8:KU17)</f>
        <v>10062</v>
      </c>
      <c r="KV19" s="70">
        <f>SUM(KV8:KV17)</f>
        <v>100</v>
      </c>
      <c r="KW19" s="69">
        <f t="shared" ref="KW19:KX19" si="288">SUM(KW9:KW17)</f>
        <v>5745</v>
      </c>
      <c r="KX19" s="35">
        <f t="shared" si="288"/>
        <v>99.999999999999986</v>
      </c>
      <c r="KY19" s="34">
        <f>SUM(KY8:KY17)</f>
        <v>3709</v>
      </c>
      <c r="KZ19" s="35">
        <f>SUM(KZ8:KZ17)</f>
        <v>100</v>
      </c>
      <c r="LA19" s="34">
        <f t="shared" ref="LA19" si="289">SUM(LA9:LA17)</f>
        <v>71</v>
      </c>
      <c r="LB19" s="34">
        <f>SUM(LB8:LB17)</f>
        <v>9525</v>
      </c>
      <c r="LC19" s="70">
        <f>SUM(LC8:LC17)</f>
        <v>99.999999999999986</v>
      </c>
      <c r="LD19" s="69">
        <f t="shared" ref="LD19:LE19" si="290">SUM(LD9:LD17)</f>
        <v>5548</v>
      </c>
      <c r="LE19" s="35">
        <f t="shared" si="290"/>
        <v>100</v>
      </c>
      <c r="LF19" s="34">
        <f>SUM(LF8:LF17)</f>
        <v>3571</v>
      </c>
      <c r="LG19" s="35">
        <f>SUM(LG8:LG17)</f>
        <v>99.999999999999986</v>
      </c>
      <c r="LH19" s="34">
        <f t="shared" ref="LH19" si="291">SUM(LH9:LH17)</f>
        <v>67</v>
      </c>
      <c r="LI19" s="34">
        <f>SUM(LI8:LI17)</f>
        <v>9186</v>
      </c>
      <c r="LJ19" s="70">
        <f>SUM(LJ8:LJ17)</f>
        <v>100.00000000000001</v>
      </c>
      <c r="LK19" s="69">
        <f t="shared" ref="LK19:LL19" si="292">SUM(LK9:LK17)</f>
        <v>5361</v>
      </c>
      <c r="LL19" s="35">
        <f t="shared" si="292"/>
        <v>100</v>
      </c>
      <c r="LM19" s="34">
        <f>SUM(LM8:LM17)</f>
        <v>3449</v>
      </c>
      <c r="LN19" s="35">
        <f>SUM(LN8:LN17)</f>
        <v>100</v>
      </c>
      <c r="LO19" s="34">
        <f t="shared" ref="LO19" si="293">SUM(LO9:LO17)</f>
        <v>66</v>
      </c>
      <c r="LP19" s="34">
        <f>SUM(LP8:LP17)</f>
        <v>8876</v>
      </c>
      <c r="LQ19" s="70">
        <f>SUM(LQ8:LQ17)</f>
        <v>100</v>
      </c>
      <c r="LR19" s="69">
        <f t="shared" ref="LR19:LV19" si="294">SUM(LR9:LR17)</f>
        <v>5169</v>
      </c>
      <c r="LS19" s="35">
        <f t="shared" si="294"/>
        <v>100</v>
      </c>
      <c r="LT19" s="34">
        <f>SUM(LT8:LT17)</f>
        <v>3300</v>
      </c>
      <c r="LU19" s="35">
        <f>SUM(LU8:LU17)</f>
        <v>100</v>
      </c>
      <c r="LV19" s="34">
        <f t="shared" si="294"/>
        <v>65</v>
      </c>
      <c r="LW19" s="34">
        <f>SUM(LW8:LW17)</f>
        <v>8534</v>
      </c>
      <c r="LX19" s="70">
        <f>SUM(LX8:LX17)</f>
        <v>100.00000000000001</v>
      </c>
      <c r="LY19" s="69">
        <f t="shared" ref="LY19:ME19" si="295">SUM(LY9:LY17)</f>
        <v>4846</v>
      </c>
      <c r="LZ19" s="35">
        <f t="shared" si="295"/>
        <v>100</v>
      </c>
      <c r="MA19" s="34">
        <f t="shared" si="295"/>
        <v>3079</v>
      </c>
      <c r="MB19" s="35">
        <f t="shared" si="295"/>
        <v>100</v>
      </c>
      <c r="MC19" s="34">
        <f t="shared" si="295"/>
        <v>57</v>
      </c>
      <c r="MD19" s="34">
        <f t="shared" si="295"/>
        <v>7982</v>
      </c>
      <c r="ME19" s="70">
        <f t="shared" si="295"/>
        <v>100.00000000000001</v>
      </c>
      <c r="MF19" s="69">
        <f t="shared" ref="MF19:ML19" si="296">SUM(MF9:MF17)</f>
        <v>4588</v>
      </c>
      <c r="MG19" s="35">
        <f t="shared" si="296"/>
        <v>100.00000000000001</v>
      </c>
      <c r="MH19" s="34">
        <f t="shared" si="296"/>
        <v>2928</v>
      </c>
      <c r="MI19" s="35">
        <f t="shared" si="296"/>
        <v>99.999999999999986</v>
      </c>
      <c r="MJ19" s="34">
        <f t="shared" si="296"/>
        <v>55</v>
      </c>
      <c r="MK19" s="34">
        <f t="shared" si="296"/>
        <v>7571</v>
      </c>
      <c r="ML19" s="70">
        <f t="shared" si="296"/>
        <v>100.00000000000001</v>
      </c>
      <c r="MM19" s="69">
        <f t="shared" ref="MM19:MS19" si="297">SUM(MM9:MM17)</f>
        <v>4267</v>
      </c>
      <c r="MN19" s="35">
        <f t="shared" si="297"/>
        <v>100</v>
      </c>
      <c r="MO19" s="34">
        <f t="shared" si="297"/>
        <v>2717</v>
      </c>
      <c r="MP19" s="35">
        <f t="shared" si="297"/>
        <v>100</v>
      </c>
      <c r="MQ19" s="34">
        <f t="shared" si="297"/>
        <v>49</v>
      </c>
      <c r="MR19" s="34">
        <f t="shared" si="297"/>
        <v>7033</v>
      </c>
      <c r="MS19" s="70">
        <f t="shared" si="297"/>
        <v>100</v>
      </c>
      <c r="MT19" s="69">
        <f t="shared" ref="MT19:MZ19" si="298">SUM(MT9:MT17)</f>
        <v>3914</v>
      </c>
      <c r="MU19" s="35">
        <f t="shared" si="298"/>
        <v>100</v>
      </c>
      <c r="MV19" s="34">
        <f t="shared" si="298"/>
        <v>2478</v>
      </c>
      <c r="MW19" s="35">
        <f t="shared" si="298"/>
        <v>100</v>
      </c>
      <c r="MX19" s="34">
        <f t="shared" si="298"/>
        <v>45</v>
      </c>
      <c r="MY19" s="34">
        <f t="shared" si="298"/>
        <v>6437</v>
      </c>
      <c r="MZ19" s="70">
        <f t="shared" si="298"/>
        <v>100</v>
      </c>
      <c r="NA19" s="69">
        <f t="shared" ref="NA19:NG19" si="299">SUM(NA9:NA17)</f>
        <v>3562</v>
      </c>
      <c r="NB19" s="35">
        <f t="shared" si="299"/>
        <v>99.999999999999986</v>
      </c>
      <c r="NC19" s="34">
        <f t="shared" si="299"/>
        <v>2238</v>
      </c>
      <c r="ND19" s="35">
        <f t="shared" si="299"/>
        <v>100</v>
      </c>
      <c r="NE19" s="34">
        <f t="shared" si="299"/>
        <v>36</v>
      </c>
      <c r="NF19" s="34">
        <f t="shared" si="299"/>
        <v>5836</v>
      </c>
      <c r="NG19" s="70">
        <f t="shared" si="299"/>
        <v>99.999999999999986</v>
      </c>
      <c r="NH19" s="69">
        <f t="shared" ref="NH19:NN19" si="300">SUM(NH9:NH17)</f>
        <v>3339</v>
      </c>
      <c r="NI19" s="35">
        <f t="shared" si="300"/>
        <v>100</v>
      </c>
      <c r="NJ19" s="34">
        <f t="shared" si="300"/>
        <v>2107</v>
      </c>
      <c r="NK19" s="35">
        <f t="shared" si="300"/>
        <v>100</v>
      </c>
      <c r="NL19" s="34">
        <f t="shared" si="300"/>
        <v>34</v>
      </c>
      <c r="NM19" s="34">
        <f t="shared" si="300"/>
        <v>5480</v>
      </c>
      <c r="NN19" s="70">
        <f t="shared" si="300"/>
        <v>99.999999999999986</v>
      </c>
      <c r="NO19" s="69">
        <f t="shared" ref="NO19:NU19" si="301">SUM(NO9:NO17)</f>
        <v>3077</v>
      </c>
      <c r="NP19" s="35">
        <f t="shared" si="301"/>
        <v>100.00000000000001</v>
      </c>
      <c r="NQ19" s="34">
        <f t="shared" si="301"/>
        <v>1936</v>
      </c>
      <c r="NR19" s="35">
        <f t="shared" si="301"/>
        <v>100</v>
      </c>
      <c r="NS19" s="34">
        <f t="shared" si="301"/>
        <v>29</v>
      </c>
      <c r="NT19" s="34">
        <f t="shared" si="301"/>
        <v>5042</v>
      </c>
      <c r="NU19" s="70">
        <f t="shared" si="301"/>
        <v>100</v>
      </c>
      <c r="NV19" s="69">
        <f t="shared" ref="NV19:OB19" si="302">SUM(NV9:NV17)</f>
        <v>2739</v>
      </c>
      <c r="NW19" s="35">
        <f t="shared" si="302"/>
        <v>100</v>
      </c>
      <c r="NX19" s="34">
        <f t="shared" si="302"/>
        <v>1693</v>
      </c>
      <c r="NY19" s="35">
        <f t="shared" si="302"/>
        <v>100</v>
      </c>
      <c r="NZ19" s="34">
        <f t="shared" si="302"/>
        <v>23</v>
      </c>
      <c r="OA19" s="34">
        <f t="shared" si="302"/>
        <v>4455</v>
      </c>
      <c r="OB19" s="70">
        <f t="shared" si="302"/>
        <v>99.999999999999986</v>
      </c>
      <c r="OC19" s="69">
        <f t="shared" ref="OC19:PV19" si="303">SUM(OC9:OC17)</f>
        <v>2440</v>
      </c>
      <c r="OD19" s="35">
        <f t="shared" si="303"/>
        <v>100</v>
      </c>
      <c r="OE19" s="34">
        <f t="shared" si="303"/>
        <v>1522</v>
      </c>
      <c r="OF19" s="35">
        <f t="shared" si="303"/>
        <v>100</v>
      </c>
      <c r="OG19" s="34">
        <f t="shared" si="303"/>
        <v>21</v>
      </c>
      <c r="OH19" s="34">
        <f t="shared" si="303"/>
        <v>3983</v>
      </c>
      <c r="OI19" s="70">
        <f t="shared" si="303"/>
        <v>100</v>
      </c>
      <c r="OJ19" s="69">
        <f t="shared" si="303"/>
        <v>2112</v>
      </c>
      <c r="OK19" s="35">
        <f t="shared" si="303"/>
        <v>100</v>
      </c>
      <c r="OL19" s="34">
        <f t="shared" si="303"/>
        <v>1347</v>
      </c>
      <c r="OM19" s="35">
        <f t="shared" si="303"/>
        <v>100</v>
      </c>
      <c r="ON19" s="34">
        <f t="shared" si="303"/>
        <v>17</v>
      </c>
      <c r="OO19" s="34">
        <f t="shared" si="303"/>
        <v>3476</v>
      </c>
      <c r="OP19" s="70">
        <f t="shared" si="303"/>
        <v>100</v>
      </c>
      <c r="OQ19" s="69">
        <f t="shared" si="303"/>
        <v>1796</v>
      </c>
      <c r="OR19" s="35">
        <f t="shared" si="303"/>
        <v>100</v>
      </c>
      <c r="OS19" s="34">
        <f t="shared" si="303"/>
        <v>1177</v>
      </c>
      <c r="OT19" s="35">
        <f t="shared" si="303"/>
        <v>100</v>
      </c>
      <c r="OU19" s="34">
        <f t="shared" si="303"/>
        <v>13</v>
      </c>
      <c r="OV19" s="34">
        <f t="shared" si="303"/>
        <v>2986</v>
      </c>
      <c r="OW19" s="70">
        <f t="shared" si="303"/>
        <v>100</v>
      </c>
      <c r="OX19" s="69">
        <f t="shared" si="303"/>
        <v>1546</v>
      </c>
      <c r="OY19" s="35">
        <f t="shared" si="303"/>
        <v>100</v>
      </c>
      <c r="OZ19" s="34">
        <f t="shared" si="303"/>
        <v>1024</v>
      </c>
      <c r="PA19" s="35">
        <f t="shared" si="303"/>
        <v>100</v>
      </c>
      <c r="PB19" s="34">
        <f t="shared" si="303"/>
        <v>11</v>
      </c>
      <c r="PC19" s="34">
        <f t="shared" si="303"/>
        <v>2581</v>
      </c>
      <c r="PD19" s="70">
        <f t="shared" si="303"/>
        <v>100</v>
      </c>
      <c r="PE19" s="69">
        <f t="shared" si="303"/>
        <v>1360</v>
      </c>
      <c r="PF19" s="35">
        <f t="shared" si="303"/>
        <v>100.00000000000001</v>
      </c>
      <c r="PG19" s="34">
        <f t="shared" si="303"/>
        <v>920</v>
      </c>
      <c r="PH19" s="35">
        <f t="shared" si="303"/>
        <v>100</v>
      </c>
      <c r="PI19" s="34">
        <f t="shared" si="303"/>
        <v>11</v>
      </c>
      <c r="PJ19" s="34">
        <f t="shared" si="303"/>
        <v>2291</v>
      </c>
      <c r="PK19" s="70">
        <f t="shared" si="303"/>
        <v>100</v>
      </c>
      <c r="PL19" s="69">
        <f t="shared" si="303"/>
        <v>1162</v>
      </c>
      <c r="PM19" s="35">
        <f t="shared" si="303"/>
        <v>99.999999999999986</v>
      </c>
      <c r="PN19" s="71">
        <f t="shared" si="303"/>
        <v>802</v>
      </c>
      <c r="PO19" s="35">
        <f t="shared" si="303"/>
        <v>100</v>
      </c>
      <c r="PP19" s="34">
        <f t="shared" si="303"/>
        <v>10</v>
      </c>
      <c r="PQ19" s="71">
        <f t="shared" si="303"/>
        <v>1974</v>
      </c>
      <c r="PR19" s="70">
        <f t="shared" si="303"/>
        <v>100</v>
      </c>
      <c r="PS19" s="69">
        <f t="shared" si="303"/>
        <v>990</v>
      </c>
      <c r="PT19" s="35">
        <f t="shared" si="303"/>
        <v>100</v>
      </c>
      <c r="PU19" s="34">
        <f t="shared" si="303"/>
        <v>675</v>
      </c>
      <c r="PV19" s="35">
        <f t="shared" si="303"/>
        <v>100</v>
      </c>
      <c r="PW19" s="34">
        <f>SUM(PW10:PW17)</f>
        <v>13</v>
      </c>
      <c r="PX19" s="71">
        <f t="shared" ref="PX19:QC19" si="304">SUM(PX9:PX17)</f>
        <v>1678</v>
      </c>
      <c r="PY19" s="70">
        <f t="shared" si="304"/>
        <v>100</v>
      </c>
      <c r="PZ19" s="69">
        <f t="shared" si="304"/>
        <v>806</v>
      </c>
      <c r="QA19" s="35">
        <f t="shared" si="304"/>
        <v>100</v>
      </c>
      <c r="QB19" s="34">
        <f t="shared" si="304"/>
        <v>554</v>
      </c>
      <c r="QC19" s="35">
        <f t="shared" si="304"/>
        <v>100</v>
      </c>
      <c r="QD19" s="34">
        <f>SUM(QD10:QD17)</f>
        <v>13</v>
      </c>
      <c r="QE19" s="34">
        <f>SUM(QE9:QE17)</f>
        <v>1373</v>
      </c>
      <c r="QF19" s="70">
        <f>SUM(QF9:QF17)</f>
        <v>100</v>
      </c>
      <c r="QG19" s="69">
        <f>SUM(QG9:QG17)</f>
        <v>651</v>
      </c>
      <c r="QH19" s="35">
        <f>SUM(QH9:QH17)</f>
        <v>100</v>
      </c>
      <c r="QI19" s="34">
        <f>SUM(QI10:QI17)</f>
        <v>422</v>
      </c>
      <c r="QJ19" s="35">
        <f>SUM(QJ9:QJ17)</f>
        <v>100</v>
      </c>
      <c r="QK19" s="34">
        <f>SUM(QK10:QK17)</f>
        <v>14</v>
      </c>
      <c r="QL19" s="34">
        <f>SUM(QL10:QL17)</f>
        <v>1087</v>
      </c>
      <c r="QM19" s="70">
        <f>SUM(QM9:QM17)</f>
        <v>100</v>
      </c>
      <c r="QN19" s="69">
        <f>SUM(QN9:QN17)</f>
        <v>491</v>
      </c>
      <c r="QO19" s="35">
        <f>SUM(QO9:QO17)</f>
        <v>100.00000000000001</v>
      </c>
      <c r="QP19" s="34">
        <f>SUM(QP10:QP17)</f>
        <v>346</v>
      </c>
      <c r="QQ19" s="35">
        <f>SUM(QQ9:QQ17)</f>
        <v>100.00000000000001</v>
      </c>
      <c r="QR19" s="34">
        <f>SUM(QR10:QR17)</f>
        <v>13</v>
      </c>
      <c r="QS19" s="34">
        <f>SUM(QS9:QS17)</f>
        <v>850</v>
      </c>
      <c r="QT19" s="70">
        <f>SUM(QT9:QT17)</f>
        <v>100</v>
      </c>
      <c r="QU19" s="69">
        <f>SUM(QU9:QU17)</f>
        <v>376</v>
      </c>
      <c r="QV19" s="35">
        <f>SUM(QV9:QV17)</f>
        <v>100</v>
      </c>
      <c r="QW19" s="34">
        <f>SUM(QW10:QW17)</f>
        <v>277</v>
      </c>
      <c r="QX19" s="35">
        <f>SUM(QX9:QX17)</f>
        <v>100</v>
      </c>
      <c r="QY19" s="34"/>
      <c r="QZ19" s="34">
        <f>SUM(QZ9:QZ17)</f>
        <v>666</v>
      </c>
      <c r="RA19" s="70">
        <f>SUM(RA9:RA17)</f>
        <v>100</v>
      </c>
      <c r="RB19" s="69"/>
      <c r="RC19" s="35"/>
      <c r="RD19" s="34"/>
      <c r="RE19" s="35"/>
      <c r="RF19" s="34"/>
      <c r="RG19" s="34">
        <f>SUM(RG9:RG17)</f>
        <v>554</v>
      </c>
      <c r="RH19" s="70">
        <f>SUM(RH9:RH17)</f>
        <v>100.00000000000001</v>
      </c>
    </row>
    <row r="20" spans="1:476" ht="14" x14ac:dyDescent="0.2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  <c r="JG20" s="15"/>
      <c r="JH20" s="17"/>
      <c r="JI20" s="17"/>
      <c r="JJ20" s="17"/>
      <c r="JK20" s="18"/>
      <c r="JL20" s="17"/>
      <c r="JM20" s="23"/>
      <c r="JN20" s="15"/>
      <c r="JO20" s="17"/>
      <c r="JP20" s="17"/>
      <c r="JQ20" s="17"/>
      <c r="JR20" s="18"/>
      <c r="JS20" s="17"/>
      <c r="JT20" s="23"/>
      <c r="JU20" s="15"/>
      <c r="JV20" s="17"/>
      <c r="JW20" s="17"/>
      <c r="JX20" s="17"/>
      <c r="JY20" s="18"/>
      <c r="JZ20" s="17"/>
      <c r="KA20" s="23"/>
      <c r="KB20" s="15"/>
      <c r="KC20" s="17"/>
      <c r="KD20" s="17"/>
      <c r="KE20" s="17"/>
      <c r="KF20" s="18"/>
      <c r="KG20" s="17"/>
      <c r="KH20" s="23"/>
      <c r="KI20" s="15"/>
      <c r="KJ20" s="17"/>
      <c r="KK20" s="17"/>
      <c r="KL20" s="17"/>
      <c r="KM20" s="18"/>
      <c r="KN20" s="17"/>
      <c r="KO20" s="23"/>
      <c r="KP20" s="15"/>
      <c r="KQ20" s="17"/>
      <c r="KR20" s="17"/>
      <c r="KS20" s="17"/>
      <c r="KT20" s="18"/>
      <c r="KU20" s="17"/>
      <c r="KV20" s="23"/>
      <c r="KW20" s="15"/>
      <c r="KX20" s="17"/>
      <c r="KY20" s="17"/>
      <c r="KZ20" s="17"/>
      <c r="LA20" s="18"/>
      <c r="LB20" s="17"/>
      <c r="LC20" s="23"/>
      <c r="LD20" s="15"/>
      <c r="LE20" s="17"/>
      <c r="LF20" s="17"/>
      <c r="LG20" s="17"/>
      <c r="LH20" s="18"/>
      <c r="LI20" s="17"/>
      <c r="LJ20" s="23"/>
      <c r="LK20" s="15"/>
      <c r="LL20" s="17"/>
      <c r="LM20" s="17"/>
      <c r="LN20" s="17"/>
      <c r="LO20" s="18"/>
      <c r="LP20" s="17"/>
      <c r="LQ20" s="23"/>
      <c r="LR20" s="15"/>
      <c r="LS20" s="17"/>
      <c r="LT20" s="17"/>
      <c r="LU20" s="17"/>
      <c r="LV20" s="18"/>
      <c r="LW20" s="17"/>
      <c r="LX20" s="23"/>
      <c r="LY20" s="15"/>
      <c r="LZ20" s="17"/>
      <c r="MA20" s="17"/>
      <c r="MB20" s="17"/>
      <c r="MC20" s="18"/>
      <c r="MD20" s="17"/>
      <c r="ME20" s="23"/>
      <c r="MF20" s="15"/>
      <c r="MG20" s="17"/>
      <c r="MH20" s="17"/>
      <c r="MI20" s="17"/>
      <c r="MJ20" s="18"/>
      <c r="MK20" s="17"/>
      <c r="ML20" s="23"/>
      <c r="MM20" s="15"/>
      <c r="MN20" s="17"/>
      <c r="MO20" s="17"/>
      <c r="MP20" s="17"/>
      <c r="MQ20" s="18"/>
      <c r="MR20" s="17"/>
      <c r="MS20" s="23"/>
      <c r="MT20" s="15"/>
      <c r="MU20" s="17"/>
      <c r="MV20" s="17"/>
      <c r="MW20" s="17"/>
      <c r="MX20" s="18"/>
      <c r="MY20" s="17"/>
      <c r="MZ20" s="23"/>
      <c r="NA20" s="15"/>
      <c r="NB20" s="17"/>
      <c r="NC20" s="17"/>
      <c r="ND20" s="17"/>
      <c r="NE20" s="18"/>
      <c r="NF20" s="17"/>
      <c r="NG20" s="23"/>
      <c r="NH20" s="15"/>
      <c r="NI20" s="17"/>
      <c r="NJ20" s="17"/>
      <c r="NK20" s="17"/>
      <c r="NL20" s="18"/>
      <c r="NM20" s="17"/>
      <c r="NN20" s="23"/>
      <c r="NO20" s="15"/>
      <c r="NP20" s="17"/>
      <c r="NQ20" s="17"/>
      <c r="NR20" s="17"/>
      <c r="NS20" s="18"/>
      <c r="NT20" s="17"/>
      <c r="NU20" s="23"/>
      <c r="NV20" s="15"/>
      <c r="NW20" s="17"/>
      <c r="NX20" s="17"/>
      <c r="NY20" s="17"/>
      <c r="NZ20" s="18"/>
      <c r="OA20" s="17"/>
      <c r="OB20" s="23"/>
      <c r="OC20" s="15"/>
      <c r="OD20" s="17"/>
      <c r="OE20" s="17"/>
      <c r="OF20" s="17"/>
      <c r="OG20" s="18"/>
      <c r="OH20" s="17"/>
      <c r="OI20" s="23"/>
      <c r="OJ20" s="15"/>
      <c r="OK20" s="17"/>
      <c r="OL20" s="17"/>
      <c r="OM20" s="17"/>
      <c r="ON20" s="18"/>
      <c r="OO20" s="17"/>
      <c r="OP20" s="23"/>
      <c r="OQ20" s="15"/>
      <c r="OR20" s="17"/>
      <c r="OS20" s="17"/>
      <c r="OT20" s="17"/>
      <c r="OU20" s="18"/>
      <c r="OV20" s="17"/>
      <c r="OW20" s="23"/>
      <c r="OX20" s="15"/>
      <c r="OY20" s="17"/>
      <c r="OZ20" s="17"/>
      <c r="PA20" s="17"/>
      <c r="PB20" s="18"/>
      <c r="PC20" s="17"/>
      <c r="PD20" s="23"/>
      <c r="PE20" s="15"/>
      <c r="PF20" s="17"/>
      <c r="PG20" s="17"/>
      <c r="PH20" s="17"/>
      <c r="PI20" s="18"/>
      <c r="PJ20" s="17"/>
      <c r="PK20" s="23"/>
      <c r="PL20" s="15"/>
      <c r="PM20" s="17"/>
      <c r="PN20" s="17"/>
      <c r="PO20" s="17"/>
      <c r="PP20" s="18"/>
      <c r="PQ20" s="17"/>
      <c r="PR20" s="23"/>
      <c r="PS20" s="15"/>
      <c r="PT20" s="17"/>
      <c r="PU20" s="17"/>
      <c r="PV20" s="17"/>
      <c r="PW20" s="18"/>
      <c r="PX20" s="17"/>
      <c r="PY20" s="23"/>
      <c r="PZ20" s="15"/>
      <c r="QA20" s="17"/>
      <c r="QB20" s="17"/>
      <c r="QC20" s="17"/>
      <c r="QD20" s="18"/>
      <c r="QE20" s="17"/>
      <c r="QF20" s="23"/>
      <c r="QG20" s="15"/>
      <c r="QH20" s="17"/>
      <c r="QI20" s="17"/>
      <c r="QJ20" s="17"/>
      <c r="QK20" s="18"/>
      <c r="QL20" s="17"/>
      <c r="QM20" s="23"/>
      <c r="QN20" s="15"/>
      <c r="QO20" s="17"/>
      <c r="QP20" s="17"/>
      <c r="QQ20" s="17"/>
      <c r="QR20" s="18"/>
      <c r="QS20" s="17"/>
      <c r="QT20" s="23"/>
      <c r="QU20" s="15"/>
      <c r="QV20" s="17"/>
      <c r="QW20" s="17"/>
      <c r="QX20" s="17"/>
      <c r="QY20" s="18"/>
      <c r="QZ20" s="17"/>
      <c r="RA20" s="23"/>
      <c r="RB20" s="15"/>
      <c r="RC20" s="17"/>
      <c r="RD20" s="17"/>
      <c r="RE20" s="17"/>
      <c r="RF20" s="18"/>
      <c r="RG20" s="17"/>
      <c r="RH20" s="23"/>
    </row>
    <row r="21" spans="1:476" ht="14" x14ac:dyDescent="0.2">
      <c r="A21" s="36" t="s">
        <v>9</v>
      </c>
      <c r="B21" s="37"/>
      <c r="C21" s="38"/>
      <c r="D21" s="38"/>
      <c r="E21" s="38"/>
      <c r="F21" s="38"/>
      <c r="G21" s="40"/>
      <c r="H21" s="37">
        <v>72</v>
      </c>
      <c r="I21" s="38"/>
      <c r="J21" s="38">
        <v>33</v>
      </c>
      <c r="K21" s="38"/>
      <c r="L21" s="39">
        <v>3</v>
      </c>
      <c r="M21" s="38">
        <v>108</v>
      </c>
      <c r="N21" s="40"/>
      <c r="O21" s="37">
        <v>72</v>
      </c>
      <c r="P21" s="38"/>
      <c r="Q21" s="38">
        <v>33</v>
      </c>
      <c r="R21" s="38"/>
      <c r="S21" s="39">
        <v>3</v>
      </c>
      <c r="T21" s="38">
        <v>108</v>
      </c>
      <c r="U21" s="40"/>
      <c r="V21" s="37">
        <v>71</v>
      </c>
      <c r="W21" s="38"/>
      <c r="X21" s="38">
        <v>32</v>
      </c>
      <c r="Y21" s="38"/>
      <c r="Z21" s="39">
        <v>3</v>
      </c>
      <c r="AA21" s="38">
        <v>106</v>
      </c>
      <c r="AB21" s="40"/>
      <c r="AC21" s="37">
        <v>71</v>
      </c>
      <c r="AD21" s="38"/>
      <c r="AE21" s="38">
        <v>32</v>
      </c>
      <c r="AF21" s="38"/>
      <c r="AG21" s="39">
        <v>3</v>
      </c>
      <c r="AH21" s="38">
        <v>106</v>
      </c>
      <c r="AI21" s="40"/>
      <c r="AJ21" s="37">
        <v>71</v>
      </c>
      <c r="AK21" s="38"/>
      <c r="AL21" s="38">
        <v>32</v>
      </c>
      <c r="AM21" s="38"/>
      <c r="AN21" s="39">
        <v>3</v>
      </c>
      <c r="AO21" s="38">
        <v>106</v>
      </c>
      <c r="AP21" s="40"/>
      <c r="AQ21" s="37">
        <v>70</v>
      </c>
      <c r="AR21" s="38"/>
      <c r="AS21" s="38">
        <v>32</v>
      </c>
      <c r="AT21" s="38"/>
      <c r="AU21" s="39">
        <v>3</v>
      </c>
      <c r="AV21" s="38">
        <v>105</v>
      </c>
      <c r="AW21" s="40"/>
      <c r="AX21" s="37">
        <v>70</v>
      </c>
      <c r="AY21" s="38"/>
      <c r="AZ21" s="38">
        <v>31</v>
      </c>
      <c r="BA21" s="38"/>
      <c r="BB21" s="39">
        <v>3</v>
      </c>
      <c r="BC21" s="38">
        <v>104</v>
      </c>
      <c r="BD21" s="40"/>
      <c r="BE21" s="37">
        <v>70</v>
      </c>
      <c r="BF21" s="38"/>
      <c r="BG21" s="38">
        <v>30</v>
      </c>
      <c r="BH21" s="38"/>
      <c r="BI21" s="39">
        <v>2</v>
      </c>
      <c r="BJ21" s="38">
        <v>102</v>
      </c>
      <c r="BK21" s="40"/>
      <c r="BL21" s="37">
        <v>69</v>
      </c>
      <c r="BM21" s="38"/>
      <c r="BN21" s="38">
        <v>30</v>
      </c>
      <c r="BO21" s="38"/>
      <c r="BP21" s="39">
        <v>2</v>
      </c>
      <c r="BQ21" s="38">
        <v>101</v>
      </c>
      <c r="BR21" s="40"/>
      <c r="BS21" s="37">
        <v>69</v>
      </c>
      <c r="BT21" s="38"/>
      <c r="BU21" s="38">
        <v>30</v>
      </c>
      <c r="BV21" s="38"/>
      <c r="BW21" s="39">
        <v>2</v>
      </c>
      <c r="BX21" s="38">
        <v>101</v>
      </c>
      <c r="BY21" s="40"/>
      <c r="BZ21" s="37">
        <v>69</v>
      </c>
      <c r="CA21" s="38"/>
      <c r="CB21" s="38">
        <v>30</v>
      </c>
      <c r="CC21" s="38"/>
      <c r="CD21" s="39">
        <v>2</v>
      </c>
      <c r="CE21" s="38">
        <v>101</v>
      </c>
      <c r="CF21" s="40"/>
      <c r="CG21" s="37">
        <v>69</v>
      </c>
      <c r="CH21" s="38"/>
      <c r="CI21" s="38">
        <v>30</v>
      </c>
      <c r="CJ21" s="38"/>
      <c r="CK21" s="39">
        <v>2</v>
      </c>
      <c r="CL21" s="38">
        <v>101</v>
      </c>
      <c r="CM21" s="40"/>
      <c r="CN21" s="37">
        <v>67</v>
      </c>
      <c r="CO21" s="38"/>
      <c r="CP21" s="38">
        <v>30</v>
      </c>
      <c r="CQ21" s="38"/>
      <c r="CR21" s="39">
        <v>2</v>
      </c>
      <c r="CS21" s="38">
        <v>99</v>
      </c>
      <c r="CT21" s="40"/>
      <c r="CU21" s="37">
        <v>67</v>
      </c>
      <c r="CV21" s="38"/>
      <c r="CW21" s="38">
        <v>30</v>
      </c>
      <c r="CX21" s="38"/>
      <c r="CY21" s="39">
        <v>2</v>
      </c>
      <c r="CZ21" s="38">
        <v>99</v>
      </c>
      <c r="DA21" s="40"/>
      <c r="DB21" s="37">
        <v>66</v>
      </c>
      <c r="DC21" s="38"/>
      <c r="DD21" s="38">
        <v>30</v>
      </c>
      <c r="DE21" s="38"/>
      <c r="DF21" s="39">
        <v>1</v>
      </c>
      <c r="DG21" s="38">
        <v>97</v>
      </c>
      <c r="DH21" s="40"/>
      <c r="DI21" s="37">
        <v>65</v>
      </c>
      <c r="DJ21" s="38"/>
      <c r="DK21" s="38">
        <v>30</v>
      </c>
      <c r="DL21" s="38"/>
      <c r="DM21" s="39">
        <v>1</v>
      </c>
      <c r="DN21" s="38">
        <v>96</v>
      </c>
      <c r="DO21" s="40"/>
      <c r="DP21" s="37">
        <v>66</v>
      </c>
      <c r="DQ21" s="38"/>
      <c r="DR21" s="38">
        <v>30</v>
      </c>
      <c r="DS21" s="38"/>
      <c r="DT21" s="39">
        <v>1</v>
      </c>
      <c r="DU21" s="38">
        <v>97</v>
      </c>
      <c r="DV21" s="40"/>
      <c r="DW21" s="37">
        <v>66</v>
      </c>
      <c r="DX21" s="38"/>
      <c r="DY21" s="38">
        <v>30</v>
      </c>
      <c r="DZ21" s="38"/>
      <c r="EA21" s="39">
        <v>0</v>
      </c>
      <c r="EB21" s="38">
        <v>96</v>
      </c>
      <c r="EC21" s="40"/>
      <c r="ED21" s="37">
        <v>67</v>
      </c>
      <c r="EE21" s="38"/>
      <c r="EF21" s="38">
        <v>30</v>
      </c>
      <c r="EG21" s="38"/>
      <c r="EH21" s="39">
        <v>1</v>
      </c>
      <c r="EI21" s="38">
        <v>98</v>
      </c>
      <c r="EJ21" s="40"/>
      <c r="EK21" s="37">
        <v>65</v>
      </c>
      <c r="EL21" s="38"/>
      <c r="EM21" s="38">
        <v>31</v>
      </c>
      <c r="EN21" s="38"/>
      <c r="EO21" s="39">
        <v>1</v>
      </c>
      <c r="EP21" s="38">
        <v>97</v>
      </c>
      <c r="EQ21" s="40"/>
      <c r="ER21" s="37">
        <v>64</v>
      </c>
      <c r="ES21" s="38"/>
      <c r="ET21" s="38">
        <v>31</v>
      </c>
      <c r="EU21" s="38"/>
      <c r="EV21" s="39">
        <v>0</v>
      </c>
      <c r="EW21" s="38">
        <v>95</v>
      </c>
      <c r="EX21" s="40"/>
      <c r="EY21" s="37">
        <v>66</v>
      </c>
      <c r="EZ21" s="38"/>
      <c r="FA21" s="38">
        <v>31</v>
      </c>
      <c r="FB21" s="38"/>
      <c r="FC21" s="39">
        <v>0</v>
      </c>
      <c r="FD21" s="38">
        <v>97</v>
      </c>
      <c r="FE21" s="40"/>
      <c r="FF21" s="37">
        <v>66</v>
      </c>
      <c r="FG21" s="38"/>
      <c r="FH21" s="38">
        <v>31</v>
      </c>
      <c r="FI21" s="38"/>
      <c r="FJ21" s="39">
        <v>0</v>
      </c>
      <c r="FK21" s="38">
        <v>97</v>
      </c>
      <c r="FL21" s="40"/>
      <c r="FM21" s="37">
        <v>66</v>
      </c>
      <c r="FN21" s="38"/>
      <c r="FO21" s="38">
        <v>32</v>
      </c>
      <c r="FP21" s="38"/>
      <c r="FQ21" s="39">
        <v>0</v>
      </c>
      <c r="FR21" s="38">
        <v>98</v>
      </c>
      <c r="FS21" s="40"/>
      <c r="FT21" s="37">
        <v>66</v>
      </c>
      <c r="FU21" s="38"/>
      <c r="FV21" s="38">
        <v>32</v>
      </c>
      <c r="FW21" s="38"/>
      <c r="FX21" s="39">
        <v>0</v>
      </c>
      <c r="FY21" s="38">
        <v>98</v>
      </c>
      <c r="FZ21" s="40"/>
      <c r="GA21" s="37">
        <v>63</v>
      </c>
      <c r="GB21" s="38"/>
      <c r="GC21" s="38">
        <v>32</v>
      </c>
      <c r="GD21" s="38"/>
      <c r="GE21" s="39">
        <v>0</v>
      </c>
      <c r="GF21" s="38">
        <v>95</v>
      </c>
      <c r="GG21" s="40"/>
      <c r="GH21" s="37">
        <v>62</v>
      </c>
      <c r="GI21" s="38"/>
      <c r="GJ21" s="38">
        <v>31</v>
      </c>
      <c r="GK21" s="38"/>
      <c r="GL21" s="39">
        <v>0</v>
      </c>
      <c r="GM21" s="38">
        <v>93</v>
      </c>
      <c r="GN21" s="40"/>
      <c r="GO21" s="37">
        <v>62</v>
      </c>
      <c r="GP21" s="38"/>
      <c r="GQ21" s="38">
        <v>30</v>
      </c>
      <c r="GR21" s="38"/>
      <c r="GS21" s="39">
        <v>0</v>
      </c>
      <c r="GT21" s="38">
        <v>92</v>
      </c>
      <c r="GU21" s="40"/>
      <c r="GV21" s="37">
        <v>56</v>
      </c>
      <c r="GW21" s="38"/>
      <c r="GX21" s="38">
        <v>30</v>
      </c>
      <c r="GY21" s="38"/>
      <c r="GZ21" s="39">
        <v>6</v>
      </c>
      <c r="HA21" s="38">
        <v>92</v>
      </c>
      <c r="HB21" s="40"/>
      <c r="HC21" s="37">
        <v>55</v>
      </c>
      <c r="HD21" s="38"/>
      <c r="HE21" s="38">
        <v>30</v>
      </c>
      <c r="HF21" s="38"/>
      <c r="HG21" s="39">
        <v>6</v>
      </c>
      <c r="HH21" s="38">
        <v>91</v>
      </c>
      <c r="HI21" s="40"/>
      <c r="HJ21" s="37">
        <v>54</v>
      </c>
      <c r="HK21" s="38"/>
      <c r="HL21" s="38">
        <v>30</v>
      </c>
      <c r="HM21" s="38"/>
      <c r="HN21" s="39">
        <v>6</v>
      </c>
      <c r="HO21" s="38">
        <v>90</v>
      </c>
      <c r="HP21" s="40"/>
      <c r="HQ21" s="37">
        <v>54</v>
      </c>
      <c r="HR21" s="38"/>
      <c r="HS21" s="38">
        <v>29</v>
      </c>
      <c r="HT21" s="38"/>
      <c r="HU21" s="39">
        <v>6</v>
      </c>
      <c r="HV21" s="38">
        <v>89</v>
      </c>
      <c r="HW21" s="40"/>
      <c r="HX21" s="37">
        <v>51</v>
      </c>
      <c r="HY21" s="38"/>
      <c r="HZ21" s="38">
        <v>30</v>
      </c>
      <c r="IA21" s="38"/>
      <c r="IB21" s="39">
        <v>6</v>
      </c>
      <c r="IC21" s="38">
        <v>87</v>
      </c>
      <c r="ID21" s="40"/>
      <c r="IE21" s="37">
        <v>47</v>
      </c>
      <c r="IF21" s="38"/>
      <c r="IG21" s="38">
        <v>30</v>
      </c>
      <c r="IH21" s="38"/>
      <c r="II21" s="39">
        <v>6</v>
      </c>
      <c r="IJ21" s="38">
        <v>83</v>
      </c>
      <c r="IK21" s="40"/>
      <c r="IL21" s="37">
        <v>46</v>
      </c>
      <c r="IM21" s="38"/>
      <c r="IN21" s="38">
        <v>28</v>
      </c>
      <c r="IO21" s="38"/>
      <c r="IP21" s="39">
        <v>6</v>
      </c>
      <c r="IQ21" s="38">
        <v>80</v>
      </c>
      <c r="IR21" s="40"/>
      <c r="IS21" s="37">
        <v>46</v>
      </c>
      <c r="IT21" s="38"/>
      <c r="IU21" s="38">
        <v>28</v>
      </c>
      <c r="IV21" s="38"/>
      <c r="IW21" s="39">
        <v>6</v>
      </c>
      <c r="IX21" s="38">
        <v>80</v>
      </c>
      <c r="IY21" s="40"/>
      <c r="IZ21" s="37">
        <v>45</v>
      </c>
      <c r="JA21" s="38"/>
      <c r="JB21" s="38">
        <v>28</v>
      </c>
      <c r="JC21" s="38"/>
      <c r="JD21" s="39">
        <v>6</v>
      </c>
      <c r="JE21" s="38">
        <v>79</v>
      </c>
      <c r="JF21" s="40"/>
      <c r="JG21" s="37">
        <v>44</v>
      </c>
      <c r="JH21" s="38"/>
      <c r="JI21" s="38">
        <v>28</v>
      </c>
      <c r="JJ21" s="38"/>
      <c r="JK21" s="39">
        <v>6</v>
      </c>
      <c r="JL21" s="38">
        <v>78</v>
      </c>
      <c r="JM21" s="40"/>
      <c r="JN21" s="37">
        <v>44</v>
      </c>
      <c r="JO21" s="38"/>
      <c r="JP21" s="38">
        <v>28</v>
      </c>
      <c r="JQ21" s="38"/>
      <c r="JR21" s="39">
        <v>6</v>
      </c>
      <c r="JS21" s="38">
        <v>78</v>
      </c>
      <c r="JT21" s="40"/>
      <c r="JU21" s="37">
        <v>42</v>
      </c>
      <c r="JV21" s="38"/>
      <c r="JW21" s="38">
        <v>25</v>
      </c>
      <c r="JX21" s="38"/>
      <c r="JY21" s="39">
        <v>7</v>
      </c>
      <c r="JZ21" s="38">
        <v>74</v>
      </c>
      <c r="KA21" s="40"/>
      <c r="KB21" s="37">
        <v>43</v>
      </c>
      <c r="KC21" s="38"/>
      <c r="KD21" s="38">
        <v>26</v>
      </c>
      <c r="KE21" s="38"/>
      <c r="KF21" s="39">
        <v>6</v>
      </c>
      <c r="KG21" s="38">
        <v>75</v>
      </c>
      <c r="KH21" s="40"/>
      <c r="KI21" s="37">
        <v>43</v>
      </c>
      <c r="KJ21" s="38"/>
      <c r="KK21" s="38">
        <v>22</v>
      </c>
      <c r="KL21" s="38"/>
      <c r="KM21" s="39">
        <v>6</v>
      </c>
      <c r="KN21" s="38">
        <v>71</v>
      </c>
      <c r="KO21" s="40"/>
      <c r="KP21" s="37">
        <v>43</v>
      </c>
      <c r="KQ21" s="38"/>
      <c r="KR21" s="38">
        <v>18</v>
      </c>
      <c r="KS21" s="38"/>
      <c r="KT21" s="39">
        <v>6</v>
      </c>
      <c r="KU21" s="38">
        <v>67</v>
      </c>
      <c r="KV21" s="40"/>
      <c r="KW21" s="37">
        <v>41</v>
      </c>
      <c r="KX21" s="38"/>
      <c r="KY21" s="38">
        <v>16</v>
      </c>
      <c r="KZ21" s="38"/>
      <c r="LA21" s="39">
        <v>6</v>
      </c>
      <c r="LB21" s="38">
        <v>63</v>
      </c>
      <c r="LC21" s="40"/>
      <c r="LD21" s="37">
        <v>40</v>
      </c>
      <c r="LE21" s="38"/>
      <c r="LF21" s="38">
        <v>21</v>
      </c>
      <c r="LG21" s="38"/>
      <c r="LH21" s="39">
        <v>6</v>
      </c>
      <c r="LI21" s="38">
        <v>67</v>
      </c>
      <c r="LJ21" s="40"/>
      <c r="LK21" s="37">
        <v>41</v>
      </c>
      <c r="LL21" s="38"/>
      <c r="LM21" s="38">
        <v>20</v>
      </c>
      <c r="LN21" s="38"/>
      <c r="LO21" s="39">
        <v>6</v>
      </c>
      <c r="LP21" s="38">
        <v>67</v>
      </c>
      <c r="LQ21" s="40"/>
      <c r="LR21" s="37">
        <v>39</v>
      </c>
      <c r="LS21" s="38"/>
      <c r="LT21" s="38">
        <v>19</v>
      </c>
      <c r="LU21" s="38"/>
      <c r="LV21" s="39">
        <v>6</v>
      </c>
      <c r="LW21" s="38">
        <v>64</v>
      </c>
      <c r="LX21" s="40"/>
      <c r="LY21" s="37">
        <v>36</v>
      </c>
      <c r="LZ21" s="38"/>
      <c r="MA21" s="38">
        <v>20</v>
      </c>
      <c r="MB21" s="38"/>
      <c r="MC21" s="39">
        <v>6</v>
      </c>
      <c r="MD21" s="38">
        <v>62</v>
      </c>
      <c r="ME21" s="40"/>
      <c r="MF21" s="37">
        <v>36</v>
      </c>
      <c r="MG21" s="38"/>
      <c r="MH21" s="38">
        <v>19</v>
      </c>
      <c r="MI21" s="38"/>
      <c r="MJ21" s="39">
        <v>6</v>
      </c>
      <c r="MK21" s="38">
        <v>61</v>
      </c>
      <c r="ML21" s="40"/>
      <c r="MM21" s="37">
        <v>35</v>
      </c>
      <c r="MN21" s="38"/>
      <c r="MO21" s="38">
        <v>17</v>
      </c>
      <c r="MP21" s="38"/>
      <c r="MQ21" s="39">
        <v>6</v>
      </c>
      <c r="MR21" s="38">
        <v>58</v>
      </c>
      <c r="MS21" s="40"/>
      <c r="MT21" s="37">
        <v>35</v>
      </c>
      <c r="MU21" s="38"/>
      <c r="MV21" s="38">
        <v>18</v>
      </c>
      <c r="MW21" s="38"/>
      <c r="MX21" s="39">
        <v>4</v>
      </c>
      <c r="MY21" s="38">
        <v>57</v>
      </c>
      <c r="MZ21" s="40"/>
      <c r="NA21" s="37">
        <v>32</v>
      </c>
      <c r="NB21" s="38"/>
      <c r="NC21" s="38">
        <v>18</v>
      </c>
      <c r="ND21" s="38"/>
      <c r="NE21" s="39">
        <v>3</v>
      </c>
      <c r="NF21" s="38">
        <v>53</v>
      </c>
      <c r="NG21" s="40"/>
      <c r="NH21" s="37">
        <v>31</v>
      </c>
      <c r="NI21" s="38"/>
      <c r="NJ21" s="38">
        <v>18</v>
      </c>
      <c r="NK21" s="38"/>
      <c r="NL21" s="39">
        <v>3</v>
      </c>
      <c r="NM21" s="38">
        <v>52</v>
      </c>
      <c r="NN21" s="40"/>
      <c r="NO21" s="37">
        <v>28</v>
      </c>
      <c r="NP21" s="38"/>
      <c r="NQ21" s="38">
        <v>18</v>
      </c>
      <c r="NR21" s="38"/>
      <c r="NS21" s="39">
        <v>3</v>
      </c>
      <c r="NT21" s="38">
        <v>49</v>
      </c>
      <c r="NU21" s="40"/>
      <c r="NV21" s="37">
        <v>28</v>
      </c>
      <c r="NW21" s="38"/>
      <c r="NX21" s="38">
        <v>17</v>
      </c>
      <c r="NY21" s="38"/>
      <c r="NZ21" s="39">
        <v>3</v>
      </c>
      <c r="OA21" s="38">
        <v>48</v>
      </c>
      <c r="OB21" s="40"/>
      <c r="OC21" s="37">
        <v>32</v>
      </c>
      <c r="OD21" s="38"/>
      <c r="OE21" s="38">
        <v>15</v>
      </c>
      <c r="OF21" s="38"/>
      <c r="OG21" s="39">
        <v>2</v>
      </c>
      <c r="OH21" s="38">
        <v>49</v>
      </c>
      <c r="OI21" s="40"/>
      <c r="OJ21" s="37">
        <v>31</v>
      </c>
      <c r="OK21" s="38"/>
      <c r="OL21" s="38">
        <v>14</v>
      </c>
      <c r="OM21" s="38"/>
      <c r="ON21" s="39">
        <v>2</v>
      </c>
      <c r="OO21" s="38">
        <v>47</v>
      </c>
      <c r="OP21" s="40"/>
      <c r="OQ21" s="37">
        <v>22</v>
      </c>
      <c r="OR21" s="38"/>
      <c r="OS21" s="38">
        <v>14</v>
      </c>
      <c r="OT21" s="38"/>
      <c r="OU21" s="39">
        <v>2</v>
      </c>
      <c r="OV21" s="38">
        <v>38</v>
      </c>
      <c r="OW21" s="40"/>
      <c r="OX21" s="37">
        <v>15</v>
      </c>
      <c r="OY21" s="38"/>
      <c r="OZ21" s="38">
        <v>8</v>
      </c>
      <c r="PA21" s="38"/>
      <c r="PB21" s="39">
        <v>2</v>
      </c>
      <c r="PC21" s="38">
        <v>25</v>
      </c>
      <c r="PD21" s="40"/>
      <c r="PE21" s="37">
        <v>14</v>
      </c>
      <c r="PF21" s="38"/>
      <c r="PG21" s="38">
        <v>7</v>
      </c>
      <c r="PH21" s="38"/>
      <c r="PI21" s="39">
        <v>2</v>
      </c>
      <c r="PJ21" s="38">
        <v>23</v>
      </c>
      <c r="PK21" s="40"/>
      <c r="PL21" s="37">
        <v>13</v>
      </c>
      <c r="PM21" s="38"/>
      <c r="PN21" s="38">
        <v>6</v>
      </c>
      <c r="PO21" s="38"/>
      <c r="PP21" s="39">
        <v>1</v>
      </c>
      <c r="PQ21" s="38">
        <v>20</v>
      </c>
      <c r="PR21" s="40"/>
      <c r="PS21" s="37">
        <v>12</v>
      </c>
      <c r="PT21" s="38"/>
      <c r="PU21" s="38">
        <v>5</v>
      </c>
      <c r="PV21" s="38"/>
      <c r="PW21" s="39">
        <v>0</v>
      </c>
      <c r="PX21" s="38">
        <v>17</v>
      </c>
      <c r="PY21" s="40"/>
      <c r="PZ21" s="37">
        <v>12</v>
      </c>
      <c r="QA21" s="38"/>
      <c r="QB21" s="38">
        <v>3</v>
      </c>
      <c r="QC21" s="38"/>
      <c r="QD21" s="39">
        <v>0</v>
      </c>
      <c r="QE21" s="38">
        <v>15</v>
      </c>
      <c r="QF21" s="40"/>
      <c r="QG21" s="37">
        <v>10</v>
      </c>
      <c r="QH21" s="38"/>
      <c r="QI21" s="38">
        <v>3</v>
      </c>
      <c r="QJ21" s="38"/>
      <c r="QK21" s="39"/>
      <c r="QL21" s="38">
        <v>13</v>
      </c>
      <c r="QM21" s="40"/>
      <c r="QN21" s="37">
        <v>6</v>
      </c>
      <c r="QO21" s="38"/>
      <c r="QP21" s="38">
        <v>4</v>
      </c>
      <c r="QQ21" s="38"/>
      <c r="QR21" s="39"/>
      <c r="QS21" s="38">
        <v>10</v>
      </c>
      <c r="QT21" s="40"/>
      <c r="QU21" s="37">
        <v>5</v>
      </c>
      <c r="QV21" s="38"/>
      <c r="QW21" s="38">
        <v>3</v>
      </c>
      <c r="QX21" s="38"/>
      <c r="QY21" s="39">
        <v>0</v>
      </c>
      <c r="QZ21" s="38">
        <v>8</v>
      </c>
      <c r="RA21" s="40"/>
      <c r="RB21" s="37"/>
      <c r="RC21" s="38"/>
      <c r="RD21" s="38"/>
      <c r="RE21" s="38"/>
      <c r="RF21" s="39"/>
      <c r="RG21" s="38">
        <v>8</v>
      </c>
      <c r="RH21" s="40"/>
    </row>
    <row r="22" spans="1:476" ht="14" x14ac:dyDescent="0.2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142">
        <f>H19+H21</f>
        <v>10737</v>
      </c>
      <c r="I22" s="30"/>
      <c r="J22" s="30">
        <f>J19+J21</f>
        <v>7395</v>
      </c>
      <c r="K22" s="30"/>
      <c r="L22" s="30">
        <f>L19+L21</f>
        <v>63</v>
      </c>
      <c r="M22" s="28">
        <f>M19+M21</f>
        <v>18195</v>
      </c>
      <c r="N22" s="32"/>
      <c r="O22" s="142">
        <f>O19+O21</f>
        <v>10692</v>
      </c>
      <c r="P22" s="30"/>
      <c r="Q22" s="30">
        <f>Q19+Q21</f>
        <v>7357</v>
      </c>
      <c r="R22" s="30"/>
      <c r="S22" s="30">
        <f>S19+S21</f>
        <v>63</v>
      </c>
      <c r="T22" s="28">
        <f>T19+T21</f>
        <v>18112</v>
      </c>
      <c r="U22" s="32"/>
      <c r="V22" s="142">
        <f>V19+V21</f>
        <v>10629</v>
      </c>
      <c r="W22" s="30"/>
      <c r="X22" s="30">
        <f>X19+X21</f>
        <v>7330</v>
      </c>
      <c r="Y22" s="30"/>
      <c r="Z22" s="30">
        <f>Z19+Z21</f>
        <v>63</v>
      </c>
      <c r="AA22" s="28">
        <f>AA19+AA21</f>
        <v>18022</v>
      </c>
      <c r="AB22" s="32"/>
      <c r="AC22" s="142">
        <f>AC19+AC21</f>
        <v>10606</v>
      </c>
      <c r="AD22" s="30"/>
      <c r="AE22" s="30">
        <f>AE19+AE21</f>
        <v>7319</v>
      </c>
      <c r="AF22" s="30"/>
      <c r="AG22" s="30">
        <f>AG19+AG21</f>
        <v>62</v>
      </c>
      <c r="AH22" s="28">
        <f>AH19+AH21</f>
        <v>17987</v>
      </c>
      <c r="AI22" s="32"/>
      <c r="AJ22" s="142">
        <f>AJ19+AJ21</f>
        <v>10581</v>
      </c>
      <c r="AK22" s="30"/>
      <c r="AL22" s="30">
        <f>AL19+AL21</f>
        <v>7302</v>
      </c>
      <c r="AM22" s="30"/>
      <c r="AN22" s="30">
        <f>AN19+AN21</f>
        <v>61</v>
      </c>
      <c r="AO22" s="28">
        <f>AO19+AO21</f>
        <v>17944</v>
      </c>
      <c r="AP22" s="32"/>
      <c r="AQ22" s="142">
        <f>AQ19+AQ21</f>
        <v>10532</v>
      </c>
      <c r="AR22" s="30"/>
      <c r="AS22" s="30">
        <f>AS19+AS21</f>
        <v>7276</v>
      </c>
      <c r="AT22" s="30"/>
      <c r="AU22" s="30">
        <f>AU19+AU21</f>
        <v>62</v>
      </c>
      <c r="AV22" s="28">
        <f>AV19+AV21</f>
        <v>17870</v>
      </c>
      <c r="AW22" s="32"/>
      <c r="AX22" s="142">
        <f>AX19+AX21</f>
        <v>10501</v>
      </c>
      <c r="AY22" s="30"/>
      <c r="AZ22" s="30">
        <f>AZ19+AZ21</f>
        <v>7250</v>
      </c>
      <c r="BA22" s="30"/>
      <c r="BB22" s="30">
        <f>BB19+BB21</f>
        <v>61</v>
      </c>
      <c r="BC22" s="28">
        <f>BC19+BC21</f>
        <v>17812</v>
      </c>
      <c r="BD22" s="32"/>
      <c r="BE22" s="142">
        <f>BE19+BE21</f>
        <v>10455</v>
      </c>
      <c r="BF22" s="30"/>
      <c r="BG22" s="30">
        <f>BG19+BG21</f>
        <v>7201</v>
      </c>
      <c r="BH22" s="30"/>
      <c r="BI22" s="30">
        <f>BI19+BI21</f>
        <v>58</v>
      </c>
      <c r="BJ22" s="28">
        <f>BJ19+BJ21</f>
        <v>17714</v>
      </c>
      <c r="BK22" s="32"/>
      <c r="BL22" s="142">
        <f>BL19+BL21</f>
        <v>10386</v>
      </c>
      <c r="BM22" s="30"/>
      <c r="BN22" s="30">
        <f>BN19+BN21</f>
        <v>7146</v>
      </c>
      <c r="BO22" s="30"/>
      <c r="BP22" s="30">
        <f>BP19+BP21</f>
        <v>57</v>
      </c>
      <c r="BQ22" s="28">
        <f>BQ19+BQ21</f>
        <v>17589</v>
      </c>
      <c r="BR22" s="32"/>
      <c r="BS22" s="142">
        <f>BS19+BS21</f>
        <v>10311</v>
      </c>
      <c r="BT22" s="30"/>
      <c r="BU22" s="30">
        <f>BU19+BU21</f>
        <v>7099</v>
      </c>
      <c r="BV22" s="30"/>
      <c r="BW22" s="30">
        <f>BW19+BW21</f>
        <v>56</v>
      </c>
      <c r="BX22" s="28">
        <f>BX19+BX21</f>
        <v>17466</v>
      </c>
      <c r="BY22" s="32"/>
      <c r="BZ22" s="142">
        <f>BZ19+BZ21</f>
        <v>10279</v>
      </c>
      <c r="CA22" s="30"/>
      <c r="CB22" s="30">
        <f>CB19+CB21</f>
        <v>7077</v>
      </c>
      <c r="CC22" s="30"/>
      <c r="CD22" s="28">
        <f>CD19+CD21</f>
        <v>56</v>
      </c>
      <c r="CE22" s="28">
        <f>CE19+CE21</f>
        <v>17412</v>
      </c>
      <c r="CF22" s="32"/>
      <c r="CG22" s="142">
        <f>CG19+CG21</f>
        <v>10237</v>
      </c>
      <c r="CH22" s="30"/>
      <c r="CI22" s="30">
        <f>CI19+CI21</f>
        <v>7049</v>
      </c>
      <c r="CJ22" s="30"/>
      <c r="CK22" s="28">
        <f>CK19+CK21</f>
        <v>56</v>
      </c>
      <c r="CL22" s="28">
        <f>CL19+CL21</f>
        <v>17342</v>
      </c>
      <c r="CM22" s="32"/>
      <c r="CN22" s="142">
        <f>CN19+CN21</f>
        <v>10176</v>
      </c>
      <c r="CO22" s="30"/>
      <c r="CP22" s="30">
        <f>CP19+CP21</f>
        <v>6991</v>
      </c>
      <c r="CQ22" s="30"/>
      <c r="CR22" s="28">
        <f>CR19+CR21</f>
        <v>57</v>
      </c>
      <c r="CS22" s="28">
        <f>CS19+CS21</f>
        <v>17224</v>
      </c>
      <c r="CT22" s="32"/>
      <c r="CU22" s="142">
        <f>CU19+CU21</f>
        <v>10109</v>
      </c>
      <c r="CV22" s="30"/>
      <c r="CW22" s="30">
        <f>CW19+CW21</f>
        <v>6935</v>
      </c>
      <c r="CX22" s="30"/>
      <c r="CY22" s="28">
        <f>CY19+CY21</f>
        <v>57</v>
      </c>
      <c r="CZ22" s="28">
        <f>CZ19+CZ21</f>
        <v>17101</v>
      </c>
      <c r="DA22" s="32"/>
      <c r="DB22" s="142">
        <f>DB19+DB21</f>
        <v>10057</v>
      </c>
      <c r="DC22" s="30"/>
      <c r="DD22" s="30">
        <f>DD19+DD21</f>
        <v>6889</v>
      </c>
      <c r="DE22" s="30"/>
      <c r="DF22" s="28">
        <f>DF19+DF21</f>
        <v>57</v>
      </c>
      <c r="DG22" s="28">
        <f>DG19+DG21</f>
        <v>17003</v>
      </c>
      <c r="DH22" s="32"/>
      <c r="DI22" s="142">
        <f>DI19+DI21</f>
        <v>9953</v>
      </c>
      <c r="DJ22" s="30"/>
      <c r="DK22" s="30">
        <f>DK19+DK21</f>
        <v>6813</v>
      </c>
      <c r="DL22" s="30"/>
      <c r="DM22" s="28">
        <f>DM19+DM21</f>
        <v>54</v>
      </c>
      <c r="DN22" s="28">
        <f>DN19+DN21</f>
        <v>16820</v>
      </c>
      <c r="DO22" s="32"/>
      <c r="DP22" s="142">
        <f>DP19+DP21</f>
        <v>9860</v>
      </c>
      <c r="DQ22" s="30"/>
      <c r="DR22" s="30">
        <f>DR19+DR21</f>
        <v>6728</v>
      </c>
      <c r="DS22" s="30"/>
      <c r="DT22" s="28">
        <f>DT19+DT21</f>
        <v>54</v>
      </c>
      <c r="DU22" s="28">
        <f>DU19+DU21</f>
        <v>16642</v>
      </c>
      <c r="DV22" s="32"/>
      <c r="DW22" s="142">
        <f>DW19+DW21</f>
        <v>9823</v>
      </c>
      <c r="DX22" s="30"/>
      <c r="DY22" s="30">
        <f>DY19+DY21</f>
        <v>6698</v>
      </c>
      <c r="DZ22" s="30"/>
      <c r="EA22" s="28">
        <f>EA19+EA21</f>
        <v>52</v>
      </c>
      <c r="EB22" s="28">
        <f>EB19+EB21</f>
        <v>16573</v>
      </c>
      <c r="EC22" s="32"/>
      <c r="ED22" s="142">
        <f>ED19+ED21</f>
        <v>9771</v>
      </c>
      <c r="EE22" s="30"/>
      <c r="EF22" s="30">
        <f>EF19+EF21</f>
        <v>6674</v>
      </c>
      <c r="EG22" s="30"/>
      <c r="EH22" s="28">
        <f>EH19+EH21</f>
        <v>52</v>
      </c>
      <c r="EI22" s="28">
        <f>EI19+EI21</f>
        <v>16497</v>
      </c>
      <c r="EJ22" s="32"/>
      <c r="EK22" s="142">
        <f>EK19+EK21</f>
        <v>9687</v>
      </c>
      <c r="EL22" s="30"/>
      <c r="EM22" s="30">
        <f>EM19+EM21</f>
        <v>6648</v>
      </c>
      <c r="EN22" s="30"/>
      <c r="EO22" s="28">
        <f>EO19+EO21</f>
        <v>51</v>
      </c>
      <c r="EP22" s="28">
        <f>EP19+EP21</f>
        <v>16386</v>
      </c>
      <c r="EQ22" s="32"/>
      <c r="ER22" s="142">
        <f>ER19+ER21</f>
        <v>9598</v>
      </c>
      <c r="ES22" s="30"/>
      <c r="ET22" s="30">
        <f>ET19+ET21</f>
        <v>6590</v>
      </c>
      <c r="EU22" s="30"/>
      <c r="EV22" s="28">
        <f>EV19+EV21</f>
        <v>49</v>
      </c>
      <c r="EW22" s="28">
        <f>EW19+EW21</f>
        <v>16237</v>
      </c>
      <c r="EX22" s="32"/>
      <c r="EY22" s="142">
        <f>EY19+EY21</f>
        <v>9487</v>
      </c>
      <c r="EZ22" s="30"/>
      <c r="FA22" s="30">
        <f>FA19+FA21</f>
        <v>6525</v>
      </c>
      <c r="FB22" s="30"/>
      <c r="FC22" s="28">
        <f>FC19+FC21</f>
        <v>48</v>
      </c>
      <c r="FD22" s="28">
        <f>FD19+FD21</f>
        <v>16060</v>
      </c>
      <c r="FE22" s="32"/>
      <c r="FF22" s="142">
        <f>FF19+FF21</f>
        <v>9374</v>
      </c>
      <c r="FG22" s="30"/>
      <c r="FH22" s="30">
        <f>FH19+FH21</f>
        <v>6404</v>
      </c>
      <c r="FI22" s="30"/>
      <c r="FJ22" s="28">
        <f>FJ19+FJ21</f>
        <v>48</v>
      </c>
      <c r="FK22" s="28">
        <f>FK19+FK21</f>
        <v>15826</v>
      </c>
      <c r="FL22" s="32"/>
      <c r="FM22" s="142">
        <f>FM19+FM21</f>
        <v>9248</v>
      </c>
      <c r="FN22" s="30"/>
      <c r="FO22" s="30">
        <f>FO19+FO21</f>
        <v>6288</v>
      </c>
      <c r="FP22" s="30"/>
      <c r="FQ22" s="28">
        <f>FQ19+FQ21</f>
        <v>47</v>
      </c>
      <c r="FR22" s="28">
        <f>FR19+FR21</f>
        <v>15583</v>
      </c>
      <c r="FS22" s="32"/>
      <c r="FT22" s="142">
        <f>FT19+FT21</f>
        <v>9193</v>
      </c>
      <c r="FU22" s="30"/>
      <c r="FV22" s="30">
        <f>FV19+FV21</f>
        <v>6245</v>
      </c>
      <c r="FW22" s="30"/>
      <c r="FX22" s="28">
        <f>FX19+FX21</f>
        <v>49</v>
      </c>
      <c r="FY22" s="28">
        <f>FY19+FY21</f>
        <v>15487</v>
      </c>
      <c r="FZ22" s="32"/>
      <c r="GA22" s="142">
        <f>GA19+GA21</f>
        <v>9121</v>
      </c>
      <c r="GB22" s="30"/>
      <c r="GC22" s="30">
        <f>GC19+GC21</f>
        <v>6199</v>
      </c>
      <c r="GD22" s="30"/>
      <c r="GE22" s="28">
        <f>GE19+GE21</f>
        <v>49</v>
      </c>
      <c r="GF22" s="28">
        <f>GF19+GF21</f>
        <v>15369</v>
      </c>
      <c r="GG22" s="32"/>
      <c r="GH22" s="31">
        <f>GH19+GH21</f>
        <v>9044</v>
      </c>
      <c r="GI22" s="30"/>
      <c r="GJ22" s="30">
        <f>GJ19+GJ21</f>
        <v>6152</v>
      </c>
      <c r="GK22" s="30"/>
      <c r="GL22" s="28">
        <f>GL19+GL21</f>
        <v>48</v>
      </c>
      <c r="GM22" s="28">
        <f>GM19+GM21</f>
        <v>15244</v>
      </c>
      <c r="GN22" s="32"/>
      <c r="GO22" s="31">
        <f>GO19+GO21</f>
        <v>8942</v>
      </c>
      <c r="GP22" s="30"/>
      <c r="GQ22" s="30">
        <f>GQ19+GQ21</f>
        <v>6065</v>
      </c>
      <c r="GR22" s="30"/>
      <c r="GS22" s="28">
        <f>GS19+GS21</f>
        <v>46</v>
      </c>
      <c r="GT22" s="28">
        <f>GT19+GT21</f>
        <v>15053</v>
      </c>
      <c r="GU22" s="32"/>
      <c r="GV22" s="31">
        <f>GV19+GV21</f>
        <v>8686</v>
      </c>
      <c r="GW22" s="30"/>
      <c r="GX22" s="30">
        <f>GX19+GX21</f>
        <v>5893</v>
      </c>
      <c r="GY22" s="30"/>
      <c r="GZ22" s="28">
        <f>GZ19+GZ21</f>
        <v>109</v>
      </c>
      <c r="HA22" s="28">
        <f>HA19+HA21</f>
        <v>14688</v>
      </c>
      <c r="HB22" s="32"/>
      <c r="HC22" s="31">
        <f>HC19+HC21</f>
        <v>8567</v>
      </c>
      <c r="HD22" s="30"/>
      <c r="HE22" s="30">
        <f>HE19+HE21</f>
        <v>5822</v>
      </c>
      <c r="HF22" s="30"/>
      <c r="HG22" s="28">
        <f>HG19+HG21</f>
        <v>108</v>
      </c>
      <c r="HH22" s="28">
        <f>HH19+HH21</f>
        <v>14497</v>
      </c>
      <c r="HI22" s="32"/>
      <c r="HJ22" s="31">
        <f>HJ19+HJ21</f>
        <v>8394</v>
      </c>
      <c r="HK22" s="30"/>
      <c r="HL22" s="30">
        <f>HL19+HL21</f>
        <v>5700</v>
      </c>
      <c r="HM22" s="30"/>
      <c r="HN22" s="28">
        <f>HN19+HN21</f>
        <v>108</v>
      </c>
      <c r="HO22" s="28">
        <f>HO19+HO21</f>
        <v>14202</v>
      </c>
      <c r="HP22" s="32"/>
      <c r="HQ22" s="31">
        <f>HQ19+HQ21</f>
        <v>8302</v>
      </c>
      <c r="HR22" s="30"/>
      <c r="HS22" s="30">
        <f>HS19+HS21</f>
        <v>5640</v>
      </c>
      <c r="HT22" s="30"/>
      <c r="HU22" s="28">
        <f>HU19+HU21</f>
        <v>108</v>
      </c>
      <c r="HV22" s="28">
        <f>HV19+HV21</f>
        <v>14050</v>
      </c>
      <c r="HW22" s="32"/>
      <c r="HX22" s="31">
        <f>HX19+HX21</f>
        <v>8187</v>
      </c>
      <c r="HY22" s="30"/>
      <c r="HZ22" s="30">
        <f>HZ19+HZ21</f>
        <v>5556</v>
      </c>
      <c r="IA22" s="30"/>
      <c r="IB22" s="28">
        <f>IB19+IB21</f>
        <v>109</v>
      </c>
      <c r="IC22" s="28">
        <f>IC19+IC21</f>
        <v>13852</v>
      </c>
      <c r="ID22" s="32"/>
      <c r="IE22" s="31">
        <f>IE19+IE21</f>
        <v>8011</v>
      </c>
      <c r="IF22" s="30"/>
      <c r="IG22" s="30">
        <f>IG19+IG21</f>
        <v>5426</v>
      </c>
      <c r="IH22" s="30"/>
      <c r="II22" s="28">
        <f>II19+II21</f>
        <v>110</v>
      </c>
      <c r="IJ22" s="28">
        <f>IJ19+IJ21</f>
        <v>13547</v>
      </c>
      <c r="IK22" s="32"/>
      <c r="IL22" s="31">
        <f>IL19+IL21</f>
        <v>7833</v>
      </c>
      <c r="IM22" s="30"/>
      <c r="IN22" s="30">
        <f>IN19+IN21</f>
        <v>5299</v>
      </c>
      <c r="IO22" s="30"/>
      <c r="IP22" s="28">
        <f>IP19+IP21</f>
        <v>104</v>
      </c>
      <c r="IQ22" s="28">
        <f>IQ19+IQ21</f>
        <v>13236</v>
      </c>
      <c r="IR22" s="32"/>
      <c r="IS22" s="31">
        <f>IS19+IS21</f>
        <v>7641</v>
      </c>
      <c r="IT22" s="30"/>
      <c r="IU22" s="30">
        <f>IU19+IU21</f>
        <v>5157</v>
      </c>
      <c r="IV22" s="30"/>
      <c r="IW22" s="28">
        <f>IW19+IW21</f>
        <v>102</v>
      </c>
      <c r="IX22" s="28">
        <f>IX19+IX21</f>
        <v>12900</v>
      </c>
      <c r="IY22" s="32"/>
      <c r="IZ22" s="31">
        <f>IZ19+IZ21</f>
        <v>7412</v>
      </c>
      <c r="JA22" s="30"/>
      <c r="JB22" s="30">
        <f>JB19+JB21</f>
        <v>5001</v>
      </c>
      <c r="JC22" s="30"/>
      <c r="JD22" s="28">
        <f>JD19+JD21</f>
        <v>100</v>
      </c>
      <c r="JE22" s="28">
        <f>JE19+JE21</f>
        <v>12513</v>
      </c>
      <c r="JF22" s="32"/>
      <c r="JG22" s="31">
        <f>JG19+JG21</f>
        <v>7158</v>
      </c>
      <c r="JH22" s="30"/>
      <c r="JI22" s="30">
        <f>JI19+JI21</f>
        <v>4814</v>
      </c>
      <c r="JJ22" s="30"/>
      <c r="JK22" s="28">
        <f>JK19+JK21</f>
        <v>97</v>
      </c>
      <c r="JL22" s="28">
        <f>JL19+JL21</f>
        <v>12069</v>
      </c>
      <c r="JM22" s="32"/>
      <c r="JN22" s="31">
        <f>JN19+JN21</f>
        <v>7033</v>
      </c>
      <c r="JO22" s="30"/>
      <c r="JP22" s="30">
        <f>JP19+JP21</f>
        <v>4714</v>
      </c>
      <c r="JQ22" s="30"/>
      <c r="JR22" s="28">
        <f>JR19+JR21</f>
        <v>95</v>
      </c>
      <c r="JS22" s="28">
        <f>JS19+JS21</f>
        <v>11842</v>
      </c>
      <c r="JT22" s="32"/>
      <c r="JU22" s="31">
        <f>JU19+JU21</f>
        <v>6832</v>
      </c>
      <c r="JV22" s="30"/>
      <c r="JW22" s="30">
        <f>JW19+JW21</f>
        <v>4549</v>
      </c>
      <c r="JX22" s="30"/>
      <c r="JY22" s="28">
        <f>JY19+JY21</f>
        <v>97</v>
      </c>
      <c r="JZ22" s="28">
        <f>JZ19+JZ21</f>
        <v>11478</v>
      </c>
      <c r="KA22" s="32"/>
      <c r="KB22" s="31">
        <f>KB19+KB21</f>
        <v>6590</v>
      </c>
      <c r="KC22" s="30"/>
      <c r="KD22" s="30">
        <f>KD19+KD21</f>
        <v>4379</v>
      </c>
      <c r="KE22" s="30"/>
      <c r="KF22" s="28">
        <f>KF19+KF21</f>
        <v>91</v>
      </c>
      <c r="KG22" s="28">
        <f>KG19+KG21</f>
        <v>11060</v>
      </c>
      <c r="KH22" s="32"/>
      <c r="KI22" s="31">
        <f>KI19+KI21</f>
        <v>6364</v>
      </c>
      <c r="KJ22" s="30"/>
      <c r="KK22" s="30">
        <f>KK19+KK21</f>
        <v>4194</v>
      </c>
      <c r="KL22" s="30"/>
      <c r="KM22" s="28">
        <f>KM19+KM21</f>
        <v>85</v>
      </c>
      <c r="KN22" s="28">
        <f>KN19+KN21</f>
        <v>10643</v>
      </c>
      <c r="KO22" s="32"/>
      <c r="KP22" s="31">
        <f>KP19+KP21</f>
        <v>6092</v>
      </c>
      <c r="KQ22" s="30"/>
      <c r="KR22" s="30">
        <f>KR19+KR21</f>
        <v>3953</v>
      </c>
      <c r="KS22" s="30"/>
      <c r="KT22" s="28">
        <f>KT19+KT21</f>
        <v>84</v>
      </c>
      <c r="KU22" s="28">
        <f>KU19+KU21</f>
        <v>10129</v>
      </c>
      <c r="KV22" s="32"/>
      <c r="KW22" s="31">
        <f>KW19+KW21</f>
        <v>5786</v>
      </c>
      <c r="KX22" s="30"/>
      <c r="KY22" s="30">
        <f>KY19+KY21</f>
        <v>3725</v>
      </c>
      <c r="KZ22" s="30"/>
      <c r="LA22" s="28">
        <f>LA19+LA21</f>
        <v>77</v>
      </c>
      <c r="LB22" s="28">
        <f>LB19+LB21</f>
        <v>9588</v>
      </c>
      <c r="LC22" s="32"/>
      <c r="LD22" s="31">
        <f>LD19+LD21</f>
        <v>5588</v>
      </c>
      <c r="LE22" s="30"/>
      <c r="LF22" s="30">
        <f>LF19+LF21</f>
        <v>3592</v>
      </c>
      <c r="LG22" s="30"/>
      <c r="LH22" s="28">
        <f>LH19+LH21</f>
        <v>73</v>
      </c>
      <c r="LI22" s="28">
        <f>LI19+LI21</f>
        <v>9253</v>
      </c>
      <c r="LJ22" s="32"/>
      <c r="LK22" s="31">
        <f>LK19+LK21</f>
        <v>5402</v>
      </c>
      <c r="LL22" s="30"/>
      <c r="LM22" s="30">
        <f>LM19+LM21</f>
        <v>3469</v>
      </c>
      <c r="LN22" s="30"/>
      <c r="LO22" s="28">
        <f>LO19+LO21</f>
        <v>72</v>
      </c>
      <c r="LP22" s="28">
        <f>LP19+LP21</f>
        <v>8943</v>
      </c>
      <c r="LQ22" s="32"/>
      <c r="LR22" s="31">
        <f>LR19+LR21</f>
        <v>5208</v>
      </c>
      <c r="LS22" s="30"/>
      <c r="LT22" s="30">
        <f>LT19+LT21</f>
        <v>3319</v>
      </c>
      <c r="LU22" s="30"/>
      <c r="LV22" s="28">
        <f>LV19+LV21</f>
        <v>71</v>
      </c>
      <c r="LW22" s="28">
        <f>LW19+LW21</f>
        <v>8598</v>
      </c>
      <c r="LX22" s="32"/>
      <c r="LY22" s="31">
        <f>LY19+LY21</f>
        <v>4882</v>
      </c>
      <c r="LZ22" s="30"/>
      <c r="MA22" s="30">
        <f>MA19+MA21</f>
        <v>3099</v>
      </c>
      <c r="MB22" s="30"/>
      <c r="MC22" s="28">
        <f>MC19+MC21</f>
        <v>63</v>
      </c>
      <c r="MD22" s="28">
        <f>MD19+MD21</f>
        <v>8044</v>
      </c>
      <c r="ME22" s="32"/>
      <c r="MF22" s="31">
        <f>MF19+MF21</f>
        <v>4624</v>
      </c>
      <c r="MG22" s="30"/>
      <c r="MH22" s="30">
        <f>MH19+MH21</f>
        <v>2947</v>
      </c>
      <c r="MI22" s="30"/>
      <c r="MJ22" s="28">
        <f>MJ19+MJ21</f>
        <v>61</v>
      </c>
      <c r="MK22" s="28">
        <f>MK19+MK21</f>
        <v>7632</v>
      </c>
      <c r="ML22" s="32"/>
      <c r="MM22" s="31">
        <f>MM19+MM21</f>
        <v>4302</v>
      </c>
      <c r="MN22" s="30"/>
      <c r="MO22" s="30">
        <f>MO19+MO21</f>
        <v>2734</v>
      </c>
      <c r="MP22" s="30"/>
      <c r="MQ22" s="28">
        <f>MQ19+MQ21</f>
        <v>55</v>
      </c>
      <c r="MR22" s="28">
        <f>MR19+MR21</f>
        <v>7091</v>
      </c>
      <c r="MS22" s="32"/>
      <c r="MT22" s="31">
        <f>MT19+MT21</f>
        <v>3949</v>
      </c>
      <c r="MU22" s="30"/>
      <c r="MV22" s="30">
        <f>MV19+MV21</f>
        <v>2496</v>
      </c>
      <c r="MW22" s="30"/>
      <c r="MX22" s="28">
        <f>MX19+MX21</f>
        <v>49</v>
      </c>
      <c r="MY22" s="28">
        <f>MY19+MY21</f>
        <v>6494</v>
      </c>
      <c r="MZ22" s="32"/>
      <c r="NA22" s="31">
        <f>NA19+NA21</f>
        <v>3594</v>
      </c>
      <c r="NB22" s="30"/>
      <c r="NC22" s="30">
        <f>NC19+NC21</f>
        <v>2256</v>
      </c>
      <c r="ND22" s="30"/>
      <c r="NE22" s="28">
        <f>NE19+NE21</f>
        <v>39</v>
      </c>
      <c r="NF22" s="28">
        <f>NF19+NF21</f>
        <v>5889</v>
      </c>
      <c r="NG22" s="32"/>
      <c r="NH22" s="31">
        <f>NH19+NH21</f>
        <v>3370</v>
      </c>
      <c r="NI22" s="30"/>
      <c r="NJ22" s="30">
        <f>NJ19+NJ21</f>
        <v>2125</v>
      </c>
      <c r="NK22" s="30"/>
      <c r="NL22" s="28">
        <f>NL19+NL21</f>
        <v>37</v>
      </c>
      <c r="NM22" s="28">
        <f>NM19+NM21</f>
        <v>5532</v>
      </c>
      <c r="NN22" s="32"/>
      <c r="NO22" s="31">
        <f>NO19+NO21</f>
        <v>3105</v>
      </c>
      <c r="NP22" s="30"/>
      <c r="NQ22" s="30">
        <f>NQ19+NQ21</f>
        <v>1954</v>
      </c>
      <c r="NR22" s="30"/>
      <c r="NS22" s="28">
        <f>NS19+NS21</f>
        <v>32</v>
      </c>
      <c r="NT22" s="28">
        <f>NT19+NT21</f>
        <v>5091</v>
      </c>
      <c r="NU22" s="32"/>
      <c r="NV22" s="31">
        <f>NV19+NV21</f>
        <v>2767</v>
      </c>
      <c r="NW22" s="30"/>
      <c r="NX22" s="30">
        <f>NX19+NX21</f>
        <v>1710</v>
      </c>
      <c r="NY22" s="30"/>
      <c r="NZ22" s="28">
        <f>NZ19+NZ21</f>
        <v>26</v>
      </c>
      <c r="OA22" s="28">
        <f>OA19+OA21</f>
        <v>4503</v>
      </c>
      <c r="OB22" s="32"/>
      <c r="OC22" s="31">
        <f>OC19+OC21</f>
        <v>2472</v>
      </c>
      <c r="OD22" s="30"/>
      <c r="OE22" s="30">
        <f>OE19+OE21</f>
        <v>1537</v>
      </c>
      <c r="OF22" s="30"/>
      <c r="OG22" s="28">
        <f>OG19+OG21</f>
        <v>23</v>
      </c>
      <c r="OH22" s="28">
        <f>OH19+OH21</f>
        <v>4032</v>
      </c>
      <c r="OI22" s="32"/>
      <c r="OJ22" s="31">
        <f>OJ19+OJ21</f>
        <v>2143</v>
      </c>
      <c r="OK22" s="30"/>
      <c r="OL22" s="30">
        <f>OL19+OL21</f>
        <v>1361</v>
      </c>
      <c r="OM22" s="30"/>
      <c r="ON22" s="28">
        <f>ON19+ON21</f>
        <v>19</v>
      </c>
      <c r="OO22" s="28">
        <f>OO19+OO21</f>
        <v>3523</v>
      </c>
      <c r="OP22" s="32"/>
      <c r="OQ22" s="31">
        <f>OQ19+OQ21</f>
        <v>1818</v>
      </c>
      <c r="OR22" s="30"/>
      <c r="OS22" s="30">
        <f>OS19+OS21</f>
        <v>1191</v>
      </c>
      <c r="OT22" s="30"/>
      <c r="OU22" s="28">
        <f>OU19+OU21</f>
        <v>15</v>
      </c>
      <c r="OV22" s="28">
        <f>OV19+OV21</f>
        <v>3024</v>
      </c>
      <c r="OW22" s="32"/>
      <c r="OX22" s="31">
        <f>OX19+OX21</f>
        <v>1561</v>
      </c>
      <c r="OY22" s="30"/>
      <c r="OZ22" s="30">
        <f>OZ19+OZ21</f>
        <v>1032</v>
      </c>
      <c r="PA22" s="30"/>
      <c r="PB22" s="28">
        <f>PB19+PB21</f>
        <v>13</v>
      </c>
      <c r="PC22" s="28">
        <f>PC19+PC21</f>
        <v>2606</v>
      </c>
      <c r="PD22" s="32"/>
      <c r="PE22" s="31">
        <f>PE19+PE21</f>
        <v>1374</v>
      </c>
      <c r="PF22" s="30"/>
      <c r="PG22" s="30">
        <f>PG19+PG21</f>
        <v>927</v>
      </c>
      <c r="PH22" s="30"/>
      <c r="PI22" s="28">
        <f>PI19+PI21</f>
        <v>13</v>
      </c>
      <c r="PJ22" s="28">
        <f>PJ19+PJ21</f>
        <v>2314</v>
      </c>
      <c r="PK22" s="32"/>
      <c r="PL22" s="31">
        <f>PL19+PL21</f>
        <v>1175</v>
      </c>
      <c r="PM22" s="30"/>
      <c r="PN22" s="30">
        <f>PN19+PN21</f>
        <v>808</v>
      </c>
      <c r="PO22" s="30"/>
      <c r="PP22" s="28">
        <f>PP19+PP21</f>
        <v>11</v>
      </c>
      <c r="PQ22" s="29">
        <f>PQ19+PQ21</f>
        <v>1994</v>
      </c>
      <c r="PR22" s="32"/>
      <c r="PS22" s="31">
        <f>PS19+PS21</f>
        <v>1002</v>
      </c>
      <c r="PT22" s="30"/>
      <c r="PU22" s="33">
        <f>PU19+PU21</f>
        <v>680</v>
      </c>
      <c r="PV22" s="30"/>
      <c r="PW22" s="28">
        <f>PW19+PW21</f>
        <v>13</v>
      </c>
      <c r="PX22" s="29">
        <f>PX19+PX21</f>
        <v>1695</v>
      </c>
      <c r="PY22" s="32"/>
      <c r="PZ22" s="31">
        <f>PZ19+PZ21</f>
        <v>818</v>
      </c>
      <c r="QA22" s="30"/>
      <c r="QB22" s="30">
        <f>QB19+QB21</f>
        <v>557</v>
      </c>
      <c r="QC22" s="30"/>
      <c r="QD22" s="28">
        <f>QD19+QD21</f>
        <v>13</v>
      </c>
      <c r="QE22" s="28">
        <f>QE19+QE21</f>
        <v>1388</v>
      </c>
      <c r="QF22" s="32"/>
      <c r="QG22" s="31">
        <f>QG19+QG21</f>
        <v>661</v>
      </c>
      <c r="QH22" s="30"/>
      <c r="QI22" s="30">
        <f>QI19+QI21</f>
        <v>425</v>
      </c>
      <c r="QJ22" s="30"/>
      <c r="QK22" s="28"/>
      <c r="QL22" s="30">
        <f>QL19+QL21</f>
        <v>1100</v>
      </c>
      <c r="QM22" s="32"/>
      <c r="QN22" s="31">
        <f>QN19+QN21</f>
        <v>497</v>
      </c>
      <c r="QO22" s="30"/>
      <c r="QP22" s="30">
        <f>QP19+QP21</f>
        <v>350</v>
      </c>
      <c r="QQ22" s="30"/>
      <c r="QR22" s="28"/>
      <c r="QS22" s="30">
        <f>QS19+QS21</f>
        <v>860</v>
      </c>
      <c r="QT22" s="32"/>
      <c r="QU22" s="31">
        <f>QU19+QU21</f>
        <v>381</v>
      </c>
      <c r="QV22" s="30"/>
      <c r="QW22" s="30">
        <f>QW19+QW21</f>
        <v>280</v>
      </c>
      <c r="QX22" s="30"/>
      <c r="QY22" s="28">
        <f>SUM(QY9:QY17)</f>
        <v>13</v>
      </c>
      <c r="QZ22" s="30">
        <f>QZ19+QZ21</f>
        <v>674</v>
      </c>
      <c r="RA22" s="32"/>
      <c r="RB22" s="31">
        <v>313</v>
      </c>
      <c r="RC22" s="30"/>
      <c r="RD22" s="30">
        <v>239</v>
      </c>
      <c r="RE22" s="30"/>
      <c r="RF22" s="28"/>
      <c r="RG22" s="30">
        <f>RG19+RG21</f>
        <v>562</v>
      </c>
      <c r="RH22" s="32"/>
    </row>
    <row r="25" spans="1:476" x14ac:dyDescent="0.2">
      <c r="A25" s="86" t="s">
        <v>31</v>
      </c>
    </row>
    <row r="26" spans="1:476" x14ac:dyDescent="0.2">
      <c r="A26" s="84" t="s">
        <v>18</v>
      </c>
    </row>
    <row r="27" spans="1:476" x14ac:dyDescent="0.2">
      <c r="A27" s="84" t="s">
        <v>23</v>
      </c>
    </row>
    <row r="28" spans="1:476" x14ac:dyDescent="0.2">
      <c r="A28" s="2" t="s">
        <v>34</v>
      </c>
      <c r="B28" s="4" t="s">
        <v>33</v>
      </c>
    </row>
    <row r="29" spans="1:476" x14ac:dyDescent="0.2">
      <c r="A29" s="4" t="s">
        <v>53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8"/>
      <c r="NX29" s="87"/>
      <c r="NY29" s="87"/>
      <c r="NZ29" s="87"/>
      <c r="OA29" s="87"/>
      <c r="OB29" s="87"/>
      <c r="OC29" s="87"/>
      <c r="OD29" s="4"/>
      <c r="OK29" s="1"/>
      <c r="OL29" s="1"/>
      <c r="OM29" s="1"/>
      <c r="ON29" s="1"/>
      <c r="OO29" s="1"/>
      <c r="OP29" s="1"/>
      <c r="OQ29" s="1"/>
      <c r="QV29" s="4"/>
      <c r="QW29" s="4"/>
      <c r="QX29" s="4"/>
      <c r="QY29" s="4"/>
      <c r="QZ29" s="4"/>
      <c r="RA29" s="4"/>
      <c r="RB29" s="4"/>
    </row>
    <row r="30" spans="1:476" x14ac:dyDescent="0.2">
      <c r="A30" s="74"/>
      <c r="B30" s="73"/>
    </row>
    <row r="31" spans="1:476" x14ac:dyDescent="0.2">
      <c r="A31" s="74"/>
      <c r="B31" s="72"/>
    </row>
    <row r="32" spans="1:476" x14ac:dyDescent="0.2">
      <c r="A32" s="74"/>
      <c r="B32" s="72"/>
    </row>
    <row r="33" spans="1:470" x14ac:dyDescent="0.2">
      <c r="A33" s="74"/>
      <c r="B33" s="72"/>
    </row>
    <row r="34" spans="1:470" x14ac:dyDescent="0.2">
      <c r="A34" s="74"/>
      <c r="B34" s="72"/>
    </row>
    <row r="35" spans="1:470" x14ac:dyDescent="0.2">
      <c r="A35" s="74"/>
      <c r="B35" s="72"/>
    </row>
    <row r="36" spans="1:470" x14ac:dyDescent="0.2">
      <c r="A36" s="74"/>
      <c r="B36" s="72"/>
    </row>
    <row r="37" spans="1:470" x14ac:dyDescent="0.2">
      <c r="A37" s="74"/>
      <c r="B37" s="72"/>
    </row>
    <row r="38" spans="1:470" x14ac:dyDescent="0.2">
      <c r="A38" s="74"/>
      <c r="B38" s="72"/>
    </row>
    <row r="39" spans="1:470" x14ac:dyDescent="0.2">
      <c r="A39" s="74"/>
      <c r="B39" s="72"/>
    </row>
    <row r="40" spans="1:470" x14ac:dyDescent="0.2">
      <c r="A40" s="74"/>
      <c r="B40" s="72"/>
    </row>
    <row r="41" spans="1:470" x14ac:dyDescent="0.2">
      <c r="A41" s="74"/>
      <c r="B41" s="72"/>
    </row>
    <row r="42" spans="1:470" x14ac:dyDescent="0.2">
      <c r="A42" s="74"/>
      <c r="B42" s="72"/>
    </row>
    <row r="43" spans="1:470" x14ac:dyDescent="0.2">
      <c r="A43" s="74"/>
      <c r="B43" s="72"/>
    </row>
    <row r="44" spans="1:470" x14ac:dyDescent="0.2">
      <c r="A44" s="74"/>
      <c r="B44" s="72"/>
    </row>
    <row r="45" spans="1:470" x14ac:dyDescent="0.2">
      <c r="A45" s="74"/>
      <c r="B45" s="72"/>
    </row>
    <row r="46" spans="1:470" x14ac:dyDescent="0.2">
      <c r="A46" s="74"/>
      <c r="B46" s="72"/>
    </row>
    <row r="47" spans="1:470" s="74" customFormat="1" x14ac:dyDescent="0.2">
      <c r="B47" s="72"/>
      <c r="OD47" s="75"/>
      <c r="OR47" s="76"/>
      <c r="OS47" s="76"/>
      <c r="OT47" s="76"/>
      <c r="OU47" s="76"/>
      <c r="OV47" s="76"/>
      <c r="OW47" s="76"/>
      <c r="OX47" s="76"/>
      <c r="OY47" s="76"/>
      <c r="OZ47" s="76"/>
      <c r="PA47" s="76"/>
      <c r="PB47" s="76"/>
      <c r="PC47" s="76"/>
      <c r="PD47" s="76"/>
      <c r="PE47" s="76"/>
      <c r="PF47" s="76"/>
      <c r="PG47" s="76"/>
      <c r="PH47" s="76"/>
      <c r="PI47" s="76"/>
      <c r="PJ47" s="76"/>
      <c r="PK47" s="76"/>
      <c r="PL47" s="76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</row>
    <row r="48" spans="1:470" x14ac:dyDescent="0.2">
      <c r="A48" s="74"/>
      <c r="B48" s="72"/>
    </row>
    <row r="49" spans="1:2" x14ac:dyDescent="0.2">
      <c r="A49" s="74"/>
      <c r="B49" s="72"/>
    </row>
    <row r="50" spans="1:2" x14ac:dyDescent="0.2">
      <c r="A50" s="74"/>
      <c r="B50" s="72"/>
    </row>
    <row r="51" spans="1:2" x14ac:dyDescent="0.2">
      <c r="A51" s="74"/>
      <c r="B51" s="72"/>
    </row>
    <row r="52" spans="1:2" x14ac:dyDescent="0.2">
      <c r="A52" s="74"/>
      <c r="B52" s="73"/>
    </row>
    <row r="53" spans="1:2" x14ac:dyDescent="0.2">
      <c r="A53" s="74"/>
      <c r="B53" s="72"/>
    </row>
    <row r="54" spans="1:2" x14ac:dyDescent="0.2">
      <c r="A54" s="74"/>
      <c r="B54" s="72"/>
    </row>
    <row r="55" spans="1:2" x14ac:dyDescent="0.2">
      <c r="A55" s="74"/>
      <c r="B55" s="72"/>
    </row>
    <row r="56" spans="1:2" x14ac:dyDescent="0.2">
      <c r="A56" s="74"/>
      <c r="B56" s="72"/>
    </row>
    <row r="57" spans="1:2" x14ac:dyDescent="0.2">
      <c r="A57" s="74"/>
      <c r="B57" s="72"/>
    </row>
    <row r="58" spans="1:2" x14ac:dyDescent="0.2">
      <c r="A58" s="74"/>
      <c r="B58" s="72"/>
    </row>
    <row r="59" spans="1:2" x14ac:dyDescent="0.2">
      <c r="A59" s="74"/>
      <c r="B59" s="72"/>
    </row>
    <row r="60" spans="1:2" x14ac:dyDescent="0.2">
      <c r="A60" s="74"/>
      <c r="B60" s="72"/>
    </row>
    <row r="74" spans="1:1" x14ac:dyDescent="0.2">
      <c r="A74" s="72"/>
    </row>
    <row r="75" spans="1:1" x14ac:dyDescent="0.2">
      <c r="A75" s="72"/>
    </row>
    <row r="76" spans="1:1" x14ac:dyDescent="0.2">
      <c r="A76" s="72"/>
    </row>
    <row r="77" spans="1:1" x14ac:dyDescent="0.2">
      <c r="A77" s="72"/>
    </row>
    <row r="78" spans="1:1" x14ac:dyDescent="0.2">
      <c r="A78" s="72"/>
    </row>
    <row r="79" spans="1:1" x14ac:dyDescent="0.2">
      <c r="A79" s="72"/>
    </row>
    <row r="80" spans="1:1" x14ac:dyDescent="0.2">
      <c r="A80" s="72"/>
    </row>
    <row r="81" spans="1:1" x14ac:dyDescent="0.2">
      <c r="A81" s="72"/>
    </row>
    <row r="82" spans="1:1" x14ac:dyDescent="0.2">
      <c r="A82" s="72"/>
    </row>
    <row r="83" spans="1:1" x14ac:dyDescent="0.2">
      <c r="A83" s="72"/>
    </row>
    <row r="84" spans="1:1" x14ac:dyDescent="0.2">
      <c r="A84" s="72"/>
    </row>
    <row r="85" spans="1:1" x14ac:dyDescent="0.2">
      <c r="A85" s="72"/>
    </row>
  </sheetData>
  <mergeCells count="69">
    <mergeCell ref="DW6:EC6"/>
    <mergeCell ref="HJ6:HP6"/>
    <mergeCell ref="ER6:EX6"/>
    <mergeCell ref="EY6:FE6"/>
    <mergeCell ref="V6:AB6"/>
    <mergeCell ref="DI6:DO6"/>
    <mergeCell ref="ED6:EJ6"/>
    <mergeCell ref="EK6:EQ6"/>
    <mergeCell ref="FF6:FL6"/>
    <mergeCell ref="FM6:FS6"/>
    <mergeCell ref="DP6:DV6"/>
    <mergeCell ref="FT6:FZ6"/>
    <mergeCell ref="GO6:GU6"/>
    <mergeCell ref="GA6:GG6"/>
    <mergeCell ref="AJ6:AP6"/>
    <mergeCell ref="NO6:NU6"/>
    <mergeCell ref="NH6:NN6"/>
    <mergeCell ref="LD6:LJ6"/>
    <mergeCell ref="MT6:MZ6"/>
    <mergeCell ref="MM6:MS6"/>
    <mergeCell ref="MF6:ML6"/>
    <mergeCell ref="LY6:ME6"/>
    <mergeCell ref="LR6:LX6"/>
    <mergeCell ref="LK6:LQ6"/>
    <mergeCell ref="OQ5:RH5"/>
    <mergeCell ref="OC6:OI6"/>
    <mergeCell ref="OJ6:OP6"/>
    <mergeCell ref="OQ6:OW6"/>
    <mergeCell ref="OX6:PD6"/>
    <mergeCell ref="PE6:PK6"/>
    <mergeCell ref="PL6:PR6"/>
    <mergeCell ref="PS6:PY6"/>
    <mergeCell ref="PZ6:QF6"/>
    <mergeCell ref="QG6:QM6"/>
    <mergeCell ref="QN6:QT6"/>
    <mergeCell ref="QU6:RA6"/>
    <mergeCell ref="RB6:RH6"/>
    <mergeCell ref="AC6:AI6"/>
    <mergeCell ref="KW6:LC6"/>
    <mergeCell ref="KP6:KV6"/>
    <mergeCell ref="KI6:KO6"/>
    <mergeCell ref="KB6:KH6"/>
    <mergeCell ref="GV6:HB6"/>
    <mergeCell ref="HC6:HI6"/>
    <mergeCell ref="JU6:KA6"/>
    <mergeCell ref="JN6:JT6"/>
    <mergeCell ref="JG6:JM6"/>
    <mergeCell ref="IZ6:JF6"/>
    <mergeCell ref="IL6:IR6"/>
    <mergeCell ref="IS6:IY6"/>
    <mergeCell ref="IE6:IK6"/>
    <mergeCell ref="HQ6:HW6"/>
    <mergeCell ref="HX6:ID6"/>
    <mergeCell ref="H6:N6"/>
    <mergeCell ref="O6:U6"/>
    <mergeCell ref="NV6:OB6"/>
    <mergeCell ref="NA6:NG6"/>
    <mergeCell ref="B6:G6"/>
    <mergeCell ref="GH6:GN6"/>
    <mergeCell ref="DB6:DH6"/>
    <mergeCell ref="CU6:DA6"/>
    <mergeCell ref="CN6:CT6"/>
    <mergeCell ref="CG6:CM6"/>
    <mergeCell ref="BZ6:CF6"/>
    <mergeCell ref="BS6:BY6"/>
    <mergeCell ref="BL6:BR6"/>
    <mergeCell ref="BE6:BK6"/>
    <mergeCell ref="AX6:BD6"/>
    <mergeCell ref="AQ6:AW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3"/>
  <sheetViews>
    <sheetView tabSelected="1" zoomScale="120" zoomScaleNormal="120" zoomScalePage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5" sqref="L15"/>
    </sheetView>
  </sheetViews>
  <sheetFormatPr baseColWidth="10" defaultColWidth="10.6640625" defaultRowHeight="14" x14ac:dyDescent="0.2"/>
  <cols>
    <col min="1" max="1" width="10.6640625" style="4"/>
    <col min="2" max="2" width="20" style="79" customWidth="1"/>
    <col min="3" max="3" width="12.6640625" style="80" customWidth="1"/>
    <col min="4" max="4" width="20.5" style="80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2">
      <c r="A1" s="78" t="s">
        <v>28</v>
      </c>
    </row>
    <row r="2" spans="1:11" s="48" customFormat="1" ht="19" x14ac:dyDescent="0.25">
      <c r="A2" s="81" t="s">
        <v>30</v>
      </c>
      <c r="B2" s="82" t="s">
        <v>43</v>
      </c>
      <c r="C2" s="83"/>
      <c r="D2" s="83"/>
    </row>
    <row r="3" spans="1:11" x14ac:dyDescent="0.2">
      <c r="A3" s="78" t="s">
        <v>29</v>
      </c>
    </row>
    <row r="6" spans="1:11" s="25" customFormat="1" ht="73" customHeight="1" x14ac:dyDescent="0.2">
      <c r="A6" s="97"/>
      <c r="B6" s="98" t="s">
        <v>36</v>
      </c>
      <c r="C6" s="99" t="s">
        <v>38</v>
      </c>
      <c r="D6" s="114" t="s">
        <v>39</v>
      </c>
      <c r="E6" s="118"/>
      <c r="F6" s="119"/>
      <c r="G6" s="111"/>
      <c r="H6" s="108" t="s">
        <v>37</v>
      </c>
      <c r="I6" s="108" t="s">
        <v>40</v>
      </c>
      <c r="J6" s="108" t="s">
        <v>50</v>
      </c>
      <c r="K6" s="109" t="s">
        <v>54</v>
      </c>
    </row>
    <row r="7" spans="1:11" s="25" customFormat="1" ht="13" customHeight="1" x14ac:dyDescent="0.2">
      <c r="A7" s="118"/>
      <c r="B7" s="101"/>
      <c r="C7" s="127"/>
      <c r="D7" s="128"/>
      <c r="E7" s="118"/>
      <c r="F7" s="119"/>
      <c r="G7" s="126"/>
      <c r="H7" s="129"/>
      <c r="I7" s="129"/>
      <c r="J7" s="129"/>
      <c r="K7" s="130"/>
    </row>
    <row r="8" spans="1:11" s="25" customFormat="1" ht="13" customHeight="1" x14ac:dyDescent="0.2">
      <c r="A8" s="100">
        <v>43977</v>
      </c>
      <c r="B8" s="101">
        <v>28530</v>
      </c>
      <c r="C8" s="107">
        <v>18195</v>
      </c>
      <c r="D8" s="115">
        <v>10335</v>
      </c>
      <c r="E8" s="118"/>
      <c r="F8" s="119"/>
      <c r="G8" s="100">
        <v>43977</v>
      </c>
      <c r="H8" s="133">
        <v>18195</v>
      </c>
      <c r="I8" s="133">
        <v>3778</v>
      </c>
      <c r="J8" s="148">
        <f t="shared" ref="J8:J15" si="0">H8-I8</f>
        <v>14417</v>
      </c>
      <c r="K8" s="134">
        <v>14113</v>
      </c>
    </row>
    <row r="9" spans="1:11" s="25" customFormat="1" ht="13" customHeight="1" x14ac:dyDescent="0.2">
      <c r="A9" s="100">
        <v>43976</v>
      </c>
      <c r="B9" s="101">
        <v>28432</v>
      </c>
      <c r="C9" s="107">
        <v>18112</v>
      </c>
      <c r="D9" s="115" t="s">
        <v>58</v>
      </c>
      <c r="E9" s="118"/>
      <c r="F9" s="119"/>
      <c r="G9" s="100">
        <v>43976</v>
      </c>
      <c r="H9" s="141">
        <v>18112</v>
      </c>
      <c r="I9" s="163" t="s">
        <v>58</v>
      </c>
      <c r="J9" s="163" t="s">
        <v>58</v>
      </c>
      <c r="K9" s="163" t="s">
        <v>58</v>
      </c>
    </row>
    <row r="10" spans="1:11" s="25" customFormat="1" ht="13" customHeight="1" x14ac:dyDescent="0.2">
      <c r="A10" s="100">
        <v>43975</v>
      </c>
      <c r="B10" s="101">
        <v>28367</v>
      </c>
      <c r="C10" s="107">
        <v>18022</v>
      </c>
      <c r="D10" s="115" t="s">
        <v>58</v>
      </c>
      <c r="E10" s="118"/>
      <c r="F10" s="119"/>
      <c r="G10" s="150">
        <v>43975</v>
      </c>
      <c r="H10" s="141">
        <v>18022</v>
      </c>
      <c r="I10" s="163" t="s">
        <v>58</v>
      </c>
      <c r="J10" s="163" t="s">
        <v>58</v>
      </c>
      <c r="K10" s="163" t="s">
        <v>58</v>
      </c>
    </row>
    <row r="11" spans="1:11" s="25" customFormat="1" ht="13" customHeight="1" x14ac:dyDescent="0.2">
      <c r="A11" s="100">
        <v>43974</v>
      </c>
      <c r="B11" s="101">
        <v>28332</v>
      </c>
      <c r="C11" s="107">
        <v>17987</v>
      </c>
      <c r="D11" s="115" t="s">
        <v>58</v>
      </c>
      <c r="E11" s="118"/>
      <c r="F11" s="119"/>
      <c r="G11" s="100">
        <v>43974</v>
      </c>
      <c r="H11" s="133">
        <v>17987</v>
      </c>
      <c r="I11" s="163" t="s">
        <v>58</v>
      </c>
      <c r="J11" s="163" t="s">
        <v>58</v>
      </c>
      <c r="K11" s="163" t="s">
        <v>58</v>
      </c>
    </row>
    <row r="12" spans="1:11" s="25" customFormat="1" ht="13" customHeight="1" x14ac:dyDescent="0.2">
      <c r="A12" s="100">
        <v>43973</v>
      </c>
      <c r="B12" s="101">
        <v>28289</v>
      </c>
      <c r="C12" s="107">
        <v>17944</v>
      </c>
      <c r="D12" s="115" t="s">
        <v>58</v>
      </c>
      <c r="E12" s="118"/>
      <c r="F12" s="119"/>
      <c r="G12" s="100">
        <v>43973</v>
      </c>
      <c r="H12" s="141">
        <v>17944</v>
      </c>
      <c r="I12" s="163" t="s">
        <v>58</v>
      </c>
      <c r="J12" s="163" t="s">
        <v>58</v>
      </c>
      <c r="K12" s="163" t="s">
        <v>58</v>
      </c>
    </row>
    <row r="13" spans="1:11" s="25" customFormat="1" ht="13" customHeight="1" x14ac:dyDescent="0.2">
      <c r="A13" s="100">
        <v>43972</v>
      </c>
      <c r="B13" s="101">
        <v>28215</v>
      </c>
      <c r="C13" s="107">
        <v>17870</v>
      </c>
      <c r="D13" s="115">
        <v>10345</v>
      </c>
      <c r="E13" s="118"/>
      <c r="F13" s="119"/>
      <c r="G13" s="100">
        <v>43972</v>
      </c>
      <c r="H13" s="141">
        <v>17870</v>
      </c>
      <c r="I13" s="133">
        <v>3716</v>
      </c>
      <c r="J13" s="148">
        <f t="shared" si="0"/>
        <v>14154</v>
      </c>
      <c r="K13" s="134">
        <v>14061</v>
      </c>
    </row>
    <row r="14" spans="1:11" s="25" customFormat="1" ht="13" customHeight="1" x14ac:dyDescent="0.2">
      <c r="A14" s="100">
        <v>43971</v>
      </c>
      <c r="B14" s="101">
        <v>28132</v>
      </c>
      <c r="C14" s="107">
        <v>17812</v>
      </c>
      <c r="D14" s="115">
        <v>10320</v>
      </c>
      <c r="E14" s="118"/>
      <c r="F14" s="119"/>
      <c r="G14" s="100">
        <v>43971</v>
      </c>
      <c r="H14" s="141">
        <v>17812</v>
      </c>
      <c r="I14" s="133">
        <v>3719</v>
      </c>
      <c r="J14" s="148">
        <f t="shared" si="0"/>
        <v>14093</v>
      </c>
      <c r="K14" s="134">
        <v>14039</v>
      </c>
    </row>
    <row r="15" spans="1:11" s="25" customFormat="1" ht="13" customHeight="1" x14ac:dyDescent="0.2">
      <c r="A15" s="100">
        <v>43970</v>
      </c>
      <c r="B15" s="101">
        <v>28022</v>
      </c>
      <c r="C15" s="107">
        <v>17714</v>
      </c>
      <c r="D15" s="115" t="s">
        <v>55</v>
      </c>
      <c r="E15" s="118"/>
      <c r="F15" s="119"/>
      <c r="G15" s="100">
        <v>43970</v>
      </c>
      <c r="H15" s="141">
        <v>17714</v>
      </c>
      <c r="I15" s="133">
        <v>3713</v>
      </c>
      <c r="J15" s="148">
        <f t="shared" si="0"/>
        <v>14001</v>
      </c>
      <c r="K15" s="134" t="s">
        <v>57</v>
      </c>
    </row>
    <row r="16" spans="1:11" s="25" customFormat="1" ht="13" customHeight="1" x14ac:dyDescent="0.2">
      <c r="A16" s="100">
        <v>43969</v>
      </c>
      <c r="B16" s="101">
        <v>28239</v>
      </c>
      <c r="C16" s="107">
        <v>17589</v>
      </c>
      <c r="D16" s="115">
        <v>10650</v>
      </c>
      <c r="E16" s="118"/>
      <c r="F16" s="119"/>
      <c r="G16" s="100">
        <v>43969</v>
      </c>
      <c r="H16" s="141">
        <v>17589</v>
      </c>
      <c r="I16" s="133">
        <v>3713</v>
      </c>
      <c r="J16" s="148">
        <f t="shared" ref="J16:J23" si="1">H16-I16</f>
        <v>13876</v>
      </c>
      <c r="K16" s="134">
        <v>14363</v>
      </c>
    </row>
    <row r="17" spans="1:12" s="25" customFormat="1" ht="13" customHeight="1" x14ac:dyDescent="0.2">
      <c r="A17" s="100">
        <v>43968</v>
      </c>
      <c r="B17" s="101">
        <v>28108</v>
      </c>
      <c r="C17" s="107">
        <v>17466</v>
      </c>
      <c r="D17" s="115">
        <v>10642</v>
      </c>
      <c r="E17" s="118"/>
      <c r="F17" s="119"/>
      <c r="G17" s="100">
        <v>43968</v>
      </c>
      <c r="H17" s="141">
        <v>17466</v>
      </c>
      <c r="I17" s="133">
        <v>3719</v>
      </c>
      <c r="J17" s="148">
        <f t="shared" si="1"/>
        <v>13747</v>
      </c>
      <c r="K17" s="134">
        <v>14361</v>
      </c>
    </row>
    <row r="18" spans="1:12" s="25" customFormat="1" ht="13" customHeight="1" x14ac:dyDescent="0.2">
      <c r="A18" s="100">
        <v>43967</v>
      </c>
      <c r="B18" s="101">
        <v>27625</v>
      </c>
      <c r="C18" s="107">
        <v>17412</v>
      </c>
      <c r="D18" s="115">
        <v>10213</v>
      </c>
      <c r="E18" s="118"/>
      <c r="F18" s="119"/>
      <c r="G18" s="100">
        <v>43967</v>
      </c>
      <c r="H18" s="141">
        <v>17412</v>
      </c>
      <c r="I18" s="133">
        <v>3690</v>
      </c>
      <c r="J18" s="148">
        <f t="shared" si="1"/>
        <v>13722</v>
      </c>
      <c r="K18" s="134">
        <v>13903</v>
      </c>
    </row>
    <row r="19" spans="1:12" s="25" customFormat="1" ht="13" customHeight="1" x14ac:dyDescent="0.2">
      <c r="A19" s="100">
        <v>43966</v>
      </c>
      <c r="B19" s="101">
        <v>27529</v>
      </c>
      <c r="C19" s="107">
        <v>17342</v>
      </c>
      <c r="D19" s="115">
        <v>10187</v>
      </c>
      <c r="E19" s="118"/>
      <c r="F19" s="119"/>
      <c r="G19" s="100">
        <v>43966</v>
      </c>
      <c r="H19" s="141">
        <v>17342</v>
      </c>
      <c r="I19" s="133">
        <v>3660</v>
      </c>
      <c r="J19" s="148">
        <f t="shared" si="1"/>
        <v>13682</v>
      </c>
      <c r="K19" s="134">
        <v>13847</v>
      </c>
    </row>
    <row r="20" spans="1:12" s="25" customFormat="1" ht="13" customHeight="1" x14ac:dyDescent="0.2">
      <c r="A20" s="100">
        <v>43965</v>
      </c>
      <c r="B20" s="101">
        <v>27425</v>
      </c>
      <c r="C20" s="107">
        <v>17224</v>
      </c>
      <c r="D20" s="115">
        <v>10201</v>
      </c>
      <c r="E20" s="118"/>
      <c r="F20" s="119"/>
      <c r="G20" s="100">
        <v>43965</v>
      </c>
      <c r="H20" s="141">
        <v>17224</v>
      </c>
      <c r="I20" s="133">
        <v>3597</v>
      </c>
      <c r="J20" s="148">
        <f t="shared" si="1"/>
        <v>13627</v>
      </c>
      <c r="K20" s="134">
        <v>13798</v>
      </c>
    </row>
    <row r="21" spans="1:12" s="25" customFormat="1" ht="13" customHeight="1" x14ac:dyDescent="0.2">
      <c r="A21" s="100">
        <v>43964</v>
      </c>
      <c r="B21" s="101">
        <v>27074</v>
      </c>
      <c r="C21" s="107">
        <v>17101</v>
      </c>
      <c r="D21" s="115">
        <v>9973</v>
      </c>
      <c r="E21" s="118"/>
      <c r="F21" s="119"/>
      <c r="G21" s="100">
        <v>43964</v>
      </c>
      <c r="H21" s="141">
        <v>17101</v>
      </c>
      <c r="I21" s="133">
        <v>3578</v>
      </c>
      <c r="J21" s="93">
        <f t="shared" si="1"/>
        <v>13523</v>
      </c>
      <c r="K21" s="134">
        <v>13551</v>
      </c>
    </row>
    <row r="22" spans="1:12" s="25" customFormat="1" ht="13" customHeight="1" x14ac:dyDescent="0.2">
      <c r="A22" s="100">
        <v>43963</v>
      </c>
      <c r="B22" s="101">
        <v>26991</v>
      </c>
      <c r="C22" s="107">
        <v>17003</v>
      </c>
      <c r="D22" s="115">
        <v>9988</v>
      </c>
      <c r="E22" s="118"/>
      <c r="F22" s="119"/>
      <c r="G22" s="100">
        <v>43963</v>
      </c>
      <c r="H22" s="141">
        <v>17003</v>
      </c>
      <c r="I22" s="133">
        <v>3551</v>
      </c>
      <c r="J22" s="93">
        <f t="shared" si="1"/>
        <v>13452</v>
      </c>
      <c r="K22" s="133">
        <v>13539</v>
      </c>
    </row>
    <row r="23" spans="1:12" s="25" customFormat="1" ht="13" customHeight="1" x14ac:dyDescent="0.2">
      <c r="A23" s="100">
        <v>43962</v>
      </c>
      <c r="B23" s="101">
        <v>26643</v>
      </c>
      <c r="C23" s="107">
        <v>16820</v>
      </c>
      <c r="D23" s="115">
        <v>9823</v>
      </c>
      <c r="E23" s="118"/>
      <c r="F23" s="119"/>
      <c r="G23" s="100">
        <v>43962</v>
      </c>
      <c r="H23" s="147">
        <v>16820</v>
      </c>
      <c r="I23" s="133">
        <v>3499</v>
      </c>
      <c r="J23" s="93">
        <f t="shared" si="1"/>
        <v>13321</v>
      </c>
      <c r="K23" s="132">
        <v>13322</v>
      </c>
    </row>
    <row r="24" spans="1:12" s="25" customFormat="1" ht="13" customHeight="1" x14ac:dyDescent="0.2">
      <c r="A24" s="100">
        <v>43961</v>
      </c>
      <c r="B24" s="101">
        <v>26380</v>
      </c>
      <c r="C24" s="107">
        <v>16642</v>
      </c>
      <c r="D24" s="115">
        <v>9738</v>
      </c>
      <c r="E24" s="118"/>
      <c r="F24" s="119"/>
      <c r="G24" s="100">
        <v>43961</v>
      </c>
      <c r="H24" s="141">
        <v>16642</v>
      </c>
      <c r="I24" s="133">
        <v>3488</v>
      </c>
      <c r="J24" s="93">
        <f t="shared" ref="J24:J31" si="2">H24-I24</f>
        <v>13154</v>
      </c>
      <c r="K24" s="134">
        <v>13226</v>
      </c>
    </row>
    <row r="25" spans="1:12" s="25" customFormat="1" ht="13" customHeight="1" x14ac:dyDescent="0.2">
      <c r="A25" s="100">
        <v>43960</v>
      </c>
      <c r="B25" s="101">
        <v>26310</v>
      </c>
      <c r="C25" s="107">
        <v>16573</v>
      </c>
      <c r="D25" s="115">
        <v>9737</v>
      </c>
      <c r="E25" s="118"/>
      <c r="F25" s="119"/>
      <c r="G25" s="100">
        <v>43960</v>
      </c>
      <c r="H25" s="141">
        <v>16573</v>
      </c>
      <c r="I25" s="133">
        <v>3480</v>
      </c>
      <c r="J25" s="93">
        <f t="shared" si="2"/>
        <v>13093</v>
      </c>
      <c r="K25" s="146">
        <v>13217</v>
      </c>
    </row>
    <row r="26" spans="1:12" s="25" customFormat="1" ht="13" customHeight="1" x14ac:dyDescent="0.2">
      <c r="A26" s="100">
        <v>43959</v>
      </c>
      <c r="B26" s="101">
        <v>26230</v>
      </c>
      <c r="C26" s="107">
        <v>16497</v>
      </c>
      <c r="D26" s="115">
        <v>9733</v>
      </c>
      <c r="E26" s="118"/>
      <c r="F26" s="119"/>
      <c r="G26" s="100">
        <v>43959</v>
      </c>
      <c r="H26" s="133">
        <v>16497</v>
      </c>
      <c r="I26" s="133">
        <v>3466</v>
      </c>
      <c r="J26" s="93">
        <f t="shared" si="2"/>
        <v>13031</v>
      </c>
      <c r="K26" s="4">
        <v>13199</v>
      </c>
      <c r="L26" s="130"/>
    </row>
    <row r="27" spans="1:12" s="25" customFormat="1" ht="13" customHeight="1" x14ac:dyDescent="0.2">
      <c r="A27" s="100">
        <v>43958</v>
      </c>
      <c r="B27" s="101">
        <v>25987</v>
      </c>
      <c r="C27" s="107">
        <v>16386</v>
      </c>
      <c r="D27" s="115">
        <v>9601</v>
      </c>
      <c r="E27" s="118"/>
      <c r="F27" s="119"/>
      <c r="G27" s="100">
        <v>43958</v>
      </c>
      <c r="H27" s="141">
        <v>16386</v>
      </c>
      <c r="I27" s="133">
        <v>3428</v>
      </c>
      <c r="J27" s="93">
        <f t="shared" si="2"/>
        <v>12958</v>
      </c>
      <c r="K27" s="134">
        <v>13029</v>
      </c>
    </row>
    <row r="28" spans="1:12" s="25" customFormat="1" ht="13" customHeight="1" x14ac:dyDescent="0.2">
      <c r="A28" s="100">
        <v>43957</v>
      </c>
      <c r="B28" s="101">
        <v>25809</v>
      </c>
      <c r="C28" s="107">
        <v>16237</v>
      </c>
      <c r="D28" s="115">
        <v>9572</v>
      </c>
      <c r="E28" s="118"/>
      <c r="F28" s="119"/>
      <c r="G28" s="100">
        <v>43957</v>
      </c>
      <c r="H28" s="141">
        <v>16237</v>
      </c>
      <c r="I28" s="133">
        <v>3386</v>
      </c>
      <c r="J28" s="93">
        <f t="shared" si="2"/>
        <v>12851</v>
      </c>
      <c r="K28" s="134">
        <v>12958</v>
      </c>
    </row>
    <row r="29" spans="1:12" s="25" customFormat="1" ht="13" customHeight="1" x14ac:dyDescent="0.2">
      <c r="A29" s="100">
        <v>43956</v>
      </c>
      <c r="B29" s="101">
        <v>25531</v>
      </c>
      <c r="C29" s="107">
        <v>16060</v>
      </c>
      <c r="D29" s="115">
        <v>9471</v>
      </c>
      <c r="E29" s="118"/>
      <c r="F29" s="119"/>
      <c r="G29" s="100">
        <v>43956</v>
      </c>
      <c r="H29" s="141">
        <v>16060</v>
      </c>
      <c r="I29" s="133">
        <v>3298</v>
      </c>
      <c r="J29" s="93">
        <f t="shared" si="2"/>
        <v>12762</v>
      </c>
      <c r="K29" s="134">
        <v>12769</v>
      </c>
    </row>
    <row r="30" spans="1:12" s="25" customFormat="1" ht="13" customHeight="1" x14ac:dyDescent="0.2">
      <c r="A30" s="100">
        <v>43955</v>
      </c>
      <c r="B30" s="101">
        <v>25201</v>
      </c>
      <c r="C30" s="107">
        <v>15826</v>
      </c>
      <c r="D30" s="115">
        <v>9375</v>
      </c>
      <c r="E30" s="118"/>
      <c r="F30" s="119"/>
      <c r="G30" s="100">
        <v>43955</v>
      </c>
      <c r="H30" s="141">
        <v>15826</v>
      </c>
      <c r="I30" s="133">
        <v>3267</v>
      </c>
      <c r="J30" s="93">
        <f t="shared" si="2"/>
        <v>12559</v>
      </c>
      <c r="K30" s="134">
        <v>12642</v>
      </c>
    </row>
    <row r="31" spans="1:12" s="25" customFormat="1" ht="13" customHeight="1" x14ac:dyDescent="0.2">
      <c r="A31" s="100">
        <v>43954</v>
      </c>
      <c r="B31" s="101">
        <v>24895</v>
      </c>
      <c r="C31" s="107">
        <v>15583</v>
      </c>
      <c r="D31" s="115">
        <v>9312</v>
      </c>
      <c r="E31" s="118"/>
      <c r="F31" s="119"/>
      <c r="G31" s="100">
        <v>43954</v>
      </c>
      <c r="H31" s="141">
        <v>15583</v>
      </c>
      <c r="I31" s="133">
        <v>3251</v>
      </c>
      <c r="J31" s="93">
        <f t="shared" si="2"/>
        <v>12332</v>
      </c>
      <c r="K31" s="144">
        <v>12563</v>
      </c>
    </row>
    <row r="32" spans="1:12" s="25" customFormat="1" ht="13" customHeight="1" x14ac:dyDescent="0.2">
      <c r="A32" s="100">
        <v>43953</v>
      </c>
      <c r="B32" s="101">
        <v>24760</v>
      </c>
      <c r="C32" s="107">
        <v>15487</v>
      </c>
      <c r="D32" s="115">
        <v>9273</v>
      </c>
      <c r="E32" s="118"/>
      <c r="F32" s="119"/>
      <c r="G32" s="100">
        <v>43953</v>
      </c>
      <c r="H32" s="141">
        <v>15487</v>
      </c>
      <c r="I32" s="133">
        <v>3238</v>
      </c>
      <c r="J32" s="93">
        <f t="shared" ref="J32:J43" si="3">H32-I32</f>
        <v>12249</v>
      </c>
      <c r="K32" s="143">
        <v>12511</v>
      </c>
    </row>
    <row r="33" spans="1:11" s="25" customFormat="1" ht="13" customHeight="1" x14ac:dyDescent="0.2">
      <c r="A33" s="100">
        <v>43952</v>
      </c>
      <c r="B33" s="101">
        <v>24594</v>
      </c>
      <c r="C33" s="107">
        <v>15369</v>
      </c>
      <c r="D33" s="115">
        <v>9225</v>
      </c>
      <c r="E33" s="118"/>
      <c r="F33" s="119"/>
      <c r="G33" s="100">
        <v>43952</v>
      </c>
      <c r="H33" s="141">
        <v>15369</v>
      </c>
      <c r="I33" s="133">
        <v>3215</v>
      </c>
      <c r="J33" s="93">
        <f t="shared" si="3"/>
        <v>12154</v>
      </c>
      <c r="K33" s="134">
        <v>12440</v>
      </c>
    </row>
    <row r="34" spans="1:11" s="25" customFormat="1" ht="13" customHeight="1" x14ac:dyDescent="0.2">
      <c r="A34" s="100">
        <v>43951</v>
      </c>
      <c r="B34" s="101">
        <v>24376</v>
      </c>
      <c r="C34" s="107">
        <v>15244</v>
      </c>
      <c r="D34" s="115">
        <v>9132</v>
      </c>
      <c r="E34" s="118"/>
      <c r="F34" s="119"/>
      <c r="G34" s="100">
        <v>43951</v>
      </c>
      <c r="H34" s="140">
        <v>15244</v>
      </c>
      <c r="I34" s="133">
        <v>3173</v>
      </c>
      <c r="J34" s="93">
        <f t="shared" si="3"/>
        <v>12071</v>
      </c>
      <c r="K34" s="134">
        <v>12305</v>
      </c>
    </row>
    <row r="35" spans="1:11" s="25" customFormat="1" ht="13" customHeight="1" x14ac:dyDescent="0.2">
      <c r="A35" s="100">
        <v>43950</v>
      </c>
      <c r="B35" s="101">
        <v>24087</v>
      </c>
      <c r="C35" s="107">
        <v>15053</v>
      </c>
      <c r="D35" s="115">
        <v>9034</v>
      </c>
      <c r="E35" s="118"/>
      <c r="F35" s="119"/>
      <c r="G35" s="100">
        <v>43950</v>
      </c>
      <c r="H35" s="141">
        <v>15053</v>
      </c>
      <c r="I35" s="133">
        <v>3121</v>
      </c>
      <c r="J35" s="93">
        <f t="shared" si="3"/>
        <v>11932</v>
      </c>
      <c r="K35" s="134">
        <v>12155</v>
      </c>
    </row>
    <row r="36" spans="1:11" s="25" customFormat="1" ht="13" customHeight="1" x14ac:dyDescent="0.2">
      <c r="A36" s="100">
        <v>43949</v>
      </c>
      <c r="B36" s="101">
        <v>23660</v>
      </c>
      <c r="C36" s="107">
        <v>14810</v>
      </c>
      <c r="D36" s="115">
        <v>8850</v>
      </c>
      <c r="E36" s="118"/>
      <c r="F36" s="119"/>
      <c r="G36" s="100">
        <v>43949</v>
      </c>
      <c r="H36" s="141">
        <v>14810</v>
      </c>
      <c r="I36" s="133">
        <v>3124</v>
      </c>
      <c r="J36" s="93">
        <f t="shared" si="3"/>
        <v>11686</v>
      </c>
      <c r="K36" s="134">
        <v>11974</v>
      </c>
    </row>
    <row r="37" spans="1:11" s="25" customFormat="1" ht="13" customHeight="1" x14ac:dyDescent="0.2">
      <c r="A37" s="100">
        <v>43948</v>
      </c>
      <c r="B37" s="101">
        <v>23293</v>
      </c>
      <c r="C37" s="107">
        <v>14497</v>
      </c>
      <c r="D37" s="115">
        <v>8796</v>
      </c>
      <c r="E37" s="118"/>
      <c r="F37" s="119"/>
      <c r="G37" s="100">
        <v>43948</v>
      </c>
      <c r="H37" s="141">
        <v>14497</v>
      </c>
      <c r="I37" s="133">
        <v>3059</v>
      </c>
      <c r="J37" s="93">
        <f t="shared" si="3"/>
        <v>11438</v>
      </c>
      <c r="K37" s="134">
        <v>11855</v>
      </c>
    </row>
    <row r="38" spans="1:11" s="25" customFormat="1" ht="13" customHeight="1" x14ac:dyDescent="0.2">
      <c r="A38" s="100">
        <v>43947</v>
      </c>
      <c r="B38" s="101">
        <v>22856</v>
      </c>
      <c r="C38" s="107">
        <v>14202</v>
      </c>
      <c r="D38" s="115">
        <v>8654</v>
      </c>
      <c r="E38" s="118"/>
      <c r="F38" s="119"/>
      <c r="G38" s="100">
        <v>43947</v>
      </c>
      <c r="H38" s="141">
        <v>14202</v>
      </c>
      <c r="I38" s="133">
        <v>3024</v>
      </c>
      <c r="J38" s="93">
        <f t="shared" si="3"/>
        <v>11178</v>
      </c>
      <c r="K38" s="134">
        <v>11678</v>
      </c>
    </row>
    <row r="39" spans="1:11" s="25" customFormat="1" ht="13" customHeight="1" x14ac:dyDescent="0.2">
      <c r="A39" s="100">
        <v>43946</v>
      </c>
      <c r="B39" s="101">
        <v>22614</v>
      </c>
      <c r="C39" s="107">
        <v>14050</v>
      </c>
      <c r="D39" s="115">
        <v>8564</v>
      </c>
      <c r="E39" s="118"/>
      <c r="F39" s="119"/>
      <c r="G39" s="100">
        <v>43946</v>
      </c>
      <c r="H39" s="141">
        <v>14050</v>
      </c>
      <c r="I39" s="133">
        <v>2967</v>
      </c>
      <c r="J39" s="93">
        <f t="shared" si="3"/>
        <v>11083</v>
      </c>
      <c r="K39" s="134">
        <v>11531</v>
      </c>
    </row>
    <row r="40" spans="1:11" s="25" customFormat="1" ht="14" customHeight="1" x14ac:dyDescent="0.2">
      <c r="A40" s="100">
        <v>43945</v>
      </c>
      <c r="B40" s="101">
        <v>22245</v>
      </c>
      <c r="C40" s="107">
        <v>13852</v>
      </c>
      <c r="D40" s="115">
        <v>8393</v>
      </c>
      <c r="E40" s="118"/>
      <c r="F40" s="119"/>
      <c r="G40" s="139">
        <v>43945</v>
      </c>
      <c r="H40" s="140">
        <v>13852</v>
      </c>
      <c r="I40" s="133">
        <v>2782</v>
      </c>
      <c r="J40" s="93">
        <f t="shared" si="3"/>
        <v>11070</v>
      </c>
      <c r="K40" s="134">
        <v>11175</v>
      </c>
    </row>
    <row r="41" spans="1:11" s="25" customFormat="1" ht="14" customHeight="1" x14ac:dyDescent="0.2">
      <c r="A41" s="100">
        <v>43944</v>
      </c>
      <c r="B41" s="101">
        <v>21856</v>
      </c>
      <c r="C41" s="107">
        <v>13547</v>
      </c>
      <c r="D41" s="115">
        <v>8309</v>
      </c>
      <c r="E41" s="118"/>
      <c r="F41" s="119"/>
      <c r="G41" s="139">
        <v>43944</v>
      </c>
      <c r="H41" s="132">
        <v>13547</v>
      </c>
      <c r="I41" s="133">
        <v>2722</v>
      </c>
      <c r="J41" s="93">
        <f t="shared" si="3"/>
        <v>10825</v>
      </c>
      <c r="K41" s="134">
        <v>11031</v>
      </c>
    </row>
    <row r="42" spans="1:11" s="25" customFormat="1" ht="13" customHeight="1" x14ac:dyDescent="0.2">
      <c r="A42" s="100">
        <v>43943</v>
      </c>
      <c r="B42" s="101">
        <v>21340</v>
      </c>
      <c r="C42" s="107">
        <v>13236</v>
      </c>
      <c r="D42" s="115">
        <v>8104</v>
      </c>
      <c r="E42" s="90"/>
      <c r="F42" s="120"/>
      <c r="G42" s="112">
        <v>43943</v>
      </c>
      <c r="H42" s="91">
        <v>13236</v>
      </c>
      <c r="I42" s="110">
        <v>2599</v>
      </c>
      <c r="J42" s="93">
        <f t="shared" si="3"/>
        <v>10637</v>
      </c>
      <c r="K42" s="94">
        <f>D42+I42</f>
        <v>10703</v>
      </c>
    </row>
    <row r="43" spans="1:11" x14ac:dyDescent="0.2">
      <c r="A43" s="100">
        <v>43942</v>
      </c>
      <c r="B43" s="125">
        <v>20796</v>
      </c>
      <c r="C43" s="103">
        <v>12900</v>
      </c>
      <c r="D43" s="116">
        <v>7896</v>
      </c>
      <c r="E43" s="15"/>
      <c r="F43" s="23"/>
      <c r="G43" s="113">
        <v>43942</v>
      </c>
      <c r="H43" s="91">
        <f>C43</f>
        <v>12900</v>
      </c>
      <c r="I43" s="92">
        <v>2508</v>
      </c>
      <c r="J43" s="93">
        <f t="shared" si="3"/>
        <v>10392</v>
      </c>
      <c r="K43" s="94">
        <f>D43+I43</f>
        <v>10404</v>
      </c>
    </row>
    <row r="44" spans="1:11" x14ac:dyDescent="0.2">
      <c r="A44" s="100">
        <v>43941</v>
      </c>
      <c r="B44" s="126">
        <v>20265</v>
      </c>
      <c r="C44" s="103">
        <v>12513</v>
      </c>
      <c r="D44" s="116">
        <v>7752</v>
      </c>
      <c r="E44" s="121"/>
      <c r="F44" s="23"/>
      <c r="G44" s="113">
        <v>43941</v>
      </c>
      <c r="H44" s="91">
        <f t="shared" ref="H44:H57" si="4">C44</f>
        <v>12513</v>
      </c>
      <c r="I44" s="92">
        <v>2459</v>
      </c>
      <c r="J44" s="93">
        <f t="shared" ref="J44:J57" si="5">H44-I44</f>
        <v>10054</v>
      </c>
      <c r="K44" s="94">
        <f t="shared" ref="K44:K57" si="6">D44+I44</f>
        <v>10211</v>
      </c>
    </row>
    <row r="45" spans="1:11" x14ac:dyDescent="0.2">
      <c r="A45" s="100">
        <v>43940</v>
      </c>
      <c r="B45" s="126">
        <v>19718</v>
      </c>
      <c r="C45" s="103">
        <v>12069</v>
      </c>
      <c r="D45" s="116">
        <v>7649</v>
      </c>
      <c r="E45" s="121"/>
      <c r="F45" s="23"/>
      <c r="G45" s="113">
        <v>43940</v>
      </c>
      <c r="H45" s="91">
        <f t="shared" si="4"/>
        <v>12069</v>
      </c>
      <c r="I45" s="92">
        <v>2415</v>
      </c>
      <c r="J45" s="93">
        <f t="shared" si="5"/>
        <v>9654</v>
      </c>
      <c r="K45" s="94">
        <f t="shared" si="6"/>
        <v>10064</v>
      </c>
    </row>
    <row r="46" spans="1:11" x14ac:dyDescent="0.2">
      <c r="A46" s="100">
        <v>43939</v>
      </c>
      <c r="B46" s="126">
        <v>19323</v>
      </c>
      <c r="C46" s="103">
        <v>11842</v>
      </c>
      <c r="D46" s="116">
        <v>7481</v>
      </c>
      <c r="E46" s="121"/>
      <c r="F46" s="23"/>
      <c r="G46" s="113">
        <v>43939</v>
      </c>
      <c r="H46" s="91">
        <f t="shared" si="4"/>
        <v>11842</v>
      </c>
      <c r="I46" s="92">
        <v>2335</v>
      </c>
      <c r="J46" s="93">
        <f t="shared" si="5"/>
        <v>9507</v>
      </c>
      <c r="K46" s="94">
        <f t="shared" si="6"/>
        <v>9816</v>
      </c>
    </row>
    <row r="47" spans="1:11" x14ac:dyDescent="0.2">
      <c r="A47" s="100">
        <v>43938</v>
      </c>
      <c r="B47" s="126">
        <v>18681</v>
      </c>
      <c r="C47" s="103">
        <v>11478</v>
      </c>
      <c r="D47" s="116">
        <v>7203</v>
      </c>
      <c r="E47" s="121"/>
      <c r="F47" s="23"/>
      <c r="G47" s="113">
        <v>43938</v>
      </c>
      <c r="H47" s="91">
        <f t="shared" si="4"/>
        <v>11478</v>
      </c>
      <c r="I47" s="92">
        <v>2196</v>
      </c>
      <c r="J47" s="93">
        <f t="shared" si="5"/>
        <v>9282</v>
      </c>
      <c r="K47" s="94">
        <f t="shared" si="6"/>
        <v>9399</v>
      </c>
    </row>
    <row r="48" spans="1:11" x14ac:dyDescent="0.2">
      <c r="A48" s="100">
        <v>43937</v>
      </c>
      <c r="B48" s="126">
        <v>17920</v>
      </c>
      <c r="C48" s="103">
        <v>11060</v>
      </c>
      <c r="D48" s="116">
        <v>6860</v>
      </c>
      <c r="E48" s="121"/>
      <c r="F48" s="23"/>
      <c r="G48" s="113">
        <v>43937</v>
      </c>
      <c r="H48" s="91">
        <f t="shared" si="4"/>
        <v>11060</v>
      </c>
      <c r="I48" s="92">
        <v>2065</v>
      </c>
      <c r="J48" s="93">
        <f t="shared" si="5"/>
        <v>8995</v>
      </c>
      <c r="K48" s="94">
        <f t="shared" si="6"/>
        <v>8925</v>
      </c>
    </row>
    <row r="49" spans="1:11" x14ac:dyDescent="0.2">
      <c r="A49" s="100">
        <v>43936</v>
      </c>
      <c r="B49" s="126">
        <v>17167</v>
      </c>
      <c r="C49" s="103">
        <v>10643</v>
      </c>
      <c r="D49" s="116">
        <v>6524</v>
      </c>
      <c r="E49" s="121"/>
      <c r="F49" s="23"/>
      <c r="G49" s="113">
        <v>43936</v>
      </c>
      <c r="H49" s="91">
        <f t="shared" si="4"/>
        <v>10643</v>
      </c>
      <c r="I49" s="92">
        <v>1955</v>
      </c>
      <c r="J49" s="93">
        <f t="shared" si="5"/>
        <v>8688</v>
      </c>
      <c r="K49" s="94">
        <f t="shared" si="6"/>
        <v>8479</v>
      </c>
    </row>
    <row r="50" spans="1:11" x14ac:dyDescent="0.2">
      <c r="A50" s="100">
        <v>43935</v>
      </c>
      <c r="B50" s="126">
        <v>15729</v>
      </c>
      <c r="C50" s="103">
        <v>10129</v>
      </c>
      <c r="D50" s="116">
        <v>5600</v>
      </c>
      <c r="E50" s="121"/>
      <c r="F50" s="23"/>
      <c r="G50" s="113">
        <v>43935</v>
      </c>
      <c r="H50" s="91">
        <f t="shared" si="4"/>
        <v>10129</v>
      </c>
      <c r="I50" s="92">
        <v>1499</v>
      </c>
      <c r="J50" s="93">
        <f t="shared" si="5"/>
        <v>8630</v>
      </c>
      <c r="K50" s="94">
        <f t="shared" si="6"/>
        <v>7099</v>
      </c>
    </row>
    <row r="51" spans="1:11" x14ac:dyDescent="0.2">
      <c r="A51" s="100">
        <v>43934</v>
      </c>
      <c r="B51" s="126">
        <v>14967</v>
      </c>
      <c r="C51" s="103">
        <v>9588</v>
      </c>
      <c r="D51" s="116">
        <v>5379</v>
      </c>
      <c r="E51" s="121"/>
      <c r="F51" s="23"/>
      <c r="G51" s="113">
        <v>43934</v>
      </c>
      <c r="H51" s="91">
        <f t="shared" si="4"/>
        <v>9588</v>
      </c>
      <c r="I51" s="92">
        <v>1442</v>
      </c>
      <c r="J51" s="93">
        <f t="shared" si="5"/>
        <v>8146</v>
      </c>
      <c r="K51" s="94">
        <f t="shared" si="6"/>
        <v>6821</v>
      </c>
    </row>
    <row r="52" spans="1:11" x14ac:dyDescent="0.2">
      <c r="A52" s="100">
        <v>43933</v>
      </c>
      <c r="B52" s="126">
        <v>14393</v>
      </c>
      <c r="C52" s="103">
        <v>9253</v>
      </c>
      <c r="D52" s="116">
        <v>5140</v>
      </c>
      <c r="E52" s="121"/>
      <c r="F52" s="23"/>
      <c r="G52" s="113">
        <v>43933</v>
      </c>
      <c r="H52" s="91">
        <f t="shared" si="4"/>
        <v>9253</v>
      </c>
      <c r="I52" s="92">
        <v>1353</v>
      </c>
      <c r="J52" s="93">
        <f t="shared" si="5"/>
        <v>7900</v>
      </c>
      <c r="K52" s="94">
        <f t="shared" si="6"/>
        <v>6493</v>
      </c>
    </row>
    <row r="53" spans="1:11" x14ac:dyDescent="0.2">
      <c r="A53" s="100">
        <v>43932</v>
      </c>
      <c r="B53" s="126">
        <v>13832</v>
      </c>
      <c r="C53" s="103">
        <v>8943</v>
      </c>
      <c r="D53" s="116">
        <v>4889</v>
      </c>
      <c r="E53" s="121"/>
      <c r="F53" s="23"/>
      <c r="G53" s="113">
        <v>43932</v>
      </c>
      <c r="H53" s="91">
        <f t="shared" si="4"/>
        <v>8943</v>
      </c>
      <c r="I53" s="92">
        <v>1288</v>
      </c>
      <c r="J53" s="93">
        <f t="shared" si="5"/>
        <v>7655</v>
      </c>
      <c r="K53" s="94">
        <f t="shared" si="6"/>
        <v>6177</v>
      </c>
    </row>
    <row r="54" spans="1:11" x14ac:dyDescent="0.2">
      <c r="A54" s="100">
        <v>43931</v>
      </c>
      <c r="B54" s="126">
        <v>13197</v>
      </c>
      <c r="C54" s="103">
        <v>8598</v>
      </c>
      <c r="D54" s="116">
        <v>4599</v>
      </c>
      <c r="E54" s="121"/>
      <c r="F54" s="23"/>
      <c r="G54" s="113">
        <v>43931</v>
      </c>
      <c r="H54" s="91">
        <f t="shared" si="4"/>
        <v>8598</v>
      </c>
      <c r="I54" s="92">
        <v>1210</v>
      </c>
      <c r="J54" s="93">
        <f t="shared" si="5"/>
        <v>7388</v>
      </c>
      <c r="K54" s="94">
        <f t="shared" si="6"/>
        <v>5809</v>
      </c>
    </row>
    <row r="55" spans="1:11" x14ac:dyDescent="0.2">
      <c r="A55" s="100">
        <v>43930</v>
      </c>
      <c r="B55" s="126">
        <v>12210</v>
      </c>
      <c r="C55" s="103">
        <v>8044</v>
      </c>
      <c r="D55" s="116">
        <v>4166</v>
      </c>
      <c r="E55" s="121"/>
      <c r="F55" s="23"/>
      <c r="G55" s="113">
        <v>43930</v>
      </c>
      <c r="H55" s="91">
        <f t="shared" si="4"/>
        <v>8044</v>
      </c>
      <c r="I55" s="92">
        <v>1075</v>
      </c>
      <c r="J55" s="93">
        <f t="shared" si="5"/>
        <v>6969</v>
      </c>
      <c r="K55" s="94">
        <f t="shared" si="6"/>
        <v>5241</v>
      </c>
    </row>
    <row r="56" spans="1:11" x14ac:dyDescent="0.2">
      <c r="A56" s="100">
        <v>43929</v>
      </c>
      <c r="B56" s="126">
        <v>10869</v>
      </c>
      <c r="C56" s="103">
        <v>7632</v>
      </c>
      <c r="D56" s="116">
        <v>3237</v>
      </c>
      <c r="E56" s="121"/>
      <c r="F56" s="23"/>
      <c r="G56" s="113">
        <v>43929</v>
      </c>
      <c r="H56" s="91">
        <f t="shared" si="4"/>
        <v>7632</v>
      </c>
      <c r="I56" s="92">
        <v>810</v>
      </c>
      <c r="J56" s="93">
        <f t="shared" si="5"/>
        <v>6822</v>
      </c>
      <c r="K56" s="94">
        <f t="shared" si="6"/>
        <v>4047</v>
      </c>
    </row>
    <row r="57" spans="1:11" x14ac:dyDescent="0.2">
      <c r="A57" s="100">
        <v>43928</v>
      </c>
      <c r="B57" s="126">
        <v>10328</v>
      </c>
      <c r="C57" s="103">
        <v>7091</v>
      </c>
      <c r="D57" s="116">
        <v>3237</v>
      </c>
      <c r="E57" s="121"/>
      <c r="F57" s="23"/>
      <c r="G57" s="122">
        <v>43928</v>
      </c>
      <c r="H57" s="123">
        <f t="shared" si="4"/>
        <v>7091</v>
      </c>
      <c r="I57" s="95">
        <v>810</v>
      </c>
      <c r="J57" s="124">
        <f t="shared" si="5"/>
        <v>6281</v>
      </c>
      <c r="K57" s="96">
        <f t="shared" si="6"/>
        <v>4047</v>
      </c>
    </row>
    <row r="58" spans="1:11" x14ac:dyDescent="0.2">
      <c r="A58" s="100">
        <v>43927</v>
      </c>
      <c r="B58" s="102"/>
      <c r="C58" s="103">
        <v>6494</v>
      </c>
      <c r="D58" s="116"/>
      <c r="E58" s="15"/>
      <c r="F58" s="17"/>
      <c r="G58" s="3"/>
      <c r="H58" s="3"/>
      <c r="I58" s="3"/>
      <c r="J58" s="3"/>
      <c r="K58" s="3"/>
    </row>
    <row r="59" spans="1:11" x14ac:dyDescent="0.2">
      <c r="A59" s="100">
        <v>43926</v>
      </c>
      <c r="B59" s="102"/>
      <c r="C59" s="103">
        <v>5889</v>
      </c>
      <c r="D59" s="116"/>
      <c r="E59" s="15"/>
      <c r="F59" s="17"/>
      <c r="G59" s="17"/>
      <c r="H59" s="17"/>
      <c r="I59" s="17"/>
      <c r="J59" s="17"/>
      <c r="K59" s="17"/>
    </row>
    <row r="60" spans="1:11" x14ac:dyDescent="0.2">
      <c r="A60" s="100">
        <v>43925</v>
      </c>
      <c r="B60" s="102"/>
      <c r="C60" s="103">
        <v>5532</v>
      </c>
      <c r="D60" s="116"/>
      <c r="E60" s="15"/>
      <c r="F60" s="17"/>
      <c r="G60" s="17"/>
      <c r="H60" s="17"/>
      <c r="I60" s="17"/>
      <c r="J60" s="17"/>
      <c r="K60" s="17"/>
    </row>
    <row r="61" spans="1:11" x14ac:dyDescent="0.2">
      <c r="A61" s="100">
        <v>43924</v>
      </c>
      <c r="B61" s="102"/>
      <c r="C61" s="103">
        <v>5091</v>
      </c>
      <c r="D61" s="116"/>
      <c r="E61" s="15"/>
      <c r="F61" s="17"/>
      <c r="G61" s="17"/>
      <c r="H61" s="17"/>
      <c r="I61" s="17"/>
      <c r="J61" s="17"/>
      <c r="K61" s="17"/>
    </row>
    <row r="62" spans="1:11" x14ac:dyDescent="0.2">
      <c r="A62" s="100">
        <v>43923</v>
      </c>
      <c r="B62" s="102"/>
      <c r="C62" s="103">
        <v>4503</v>
      </c>
      <c r="D62" s="116"/>
      <c r="E62" s="15"/>
      <c r="F62" s="17"/>
      <c r="G62" s="17"/>
      <c r="H62" s="17"/>
      <c r="I62" s="17"/>
      <c r="J62" s="17"/>
      <c r="K62" s="17"/>
    </row>
    <row r="63" spans="1:11" x14ac:dyDescent="0.2">
      <c r="A63" s="100">
        <v>43922</v>
      </c>
      <c r="B63" s="102"/>
      <c r="C63" s="103">
        <v>4032</v>
      </c>
      <c r="D63" s="116"/>
      <c r="E63" s="15"/>
      <c r="F63" s="17"/>
      <c r="G63" s="17"/>
      <c r="H63" s="17"/>
      <c r="I63" s="17"/>
      <c r="J63" s="17"/>
      <c r="K63" s="17"/>
    </row>
    <row r="64" spans="1:11" x14ac:dyDescent="0.2">
      <c r="A64" s="100">
        <v>43921</v>
      </c>
      <c r="B64" s="102"/>
      <c r="C64" s="103">
        <v>3523</v>
      </c>
      <c r="D64" s="116"/>
      <c r="E64" s="15"/>
      <c r="F64" s="17"/>
      <c r="G64" s="17"/>
      <c r="H64" s="17"/>
      <c r="I64" s="17"/>
      <c r="J64" s="17"/>
      <c r="K64" s="17"/>
    </row>
    <row r="65" spans="1:11" x14ac:dyDescent="0.2">
      <c r="A65" s="100">
        <v>43920</v>
      </c>
      <c r="B65" s="102"/>
      <c r="C65" s="103">
        <v>3024</v>
      </c>
      <c r="D65" s="116"/>
      <c r="E65" s="15"/>
      <c r="F65" s="17"/>
      <c r="G65" s="17"/>
      <c r="H65" s="17"/>
      <c r="I65" s="17"/>
      <c r="J65" s="17"/>
      <c r="K65" s="17"/>
    </row>
    <row r="66" spans="1:11" x14ac:dyDescent="0.2">
      <c r="A66" s="100">
        <v>43919</v>
      </c>
      <c r="B66" s="102"/>
      <c r="C66" s="103">
        <v>2606</v>
      </c>
      <c r="D66" s="116"/>
      <c r="E66" s="15"/>
      <c r="F66" s="17"/>
      <c r="G66" s="17"/>
      <c r="H66" s="17"/>
      <c r="I66" s="17"/>
      <c r="J66" s="17"/>
      <c r="K66" s="17"/>
    </row>
    <row r="67" spans="1:11" x14ac:dyDescent="0.2">
      <c r="A67" s="100">
        <v>43918</v>
      </c>
      <c r="B67" s="102"/>
      <c r="C67" s="103">
        <v>2314</v>
      </c>
      <c r="D67" s="116"/>
      <c r="E67" s="15"/>
      <c r="F67" s="17"/>
      <c r="G67" s="17"/>
      <c r="H67" s="17"/>
      <c r="I67" s="17"/>
      <c r="J67" s="17"/>
      <c r="K67" s="17"/>
    </row>
    <row r="68" spans="1:11" x14ac:dyDescent="0.2">
      <c r="A68" s="100">
        <v>43917</v>
      </c>
      <c r="B68" s="102"/>
      <c r="C68" s="103">
        <v>1994</v>
      </c>
      <c r="D68" s="116"/>
      <c r="E68" s="15"/>
      <c r="F68" s="17"/>
      <c r="G68" s="17"/>
      <c r="H68" s="17"/>
      <c r="I68" s="17"/>
      <c r="J68" s="17"/>
      <c r="K68" s="17"/>
    </row>
    <row r="69" spans="1:11" x14ac:dyDescent="0.2">
      <c r="A69" s="100">
        <v>43916</v>
      </c>
      <c r="B69" s="102"/>
      <c r="C69" s="103">
        <v>1695</v>
      </c>
      <c r="D69" s="116"/>
      <c r="E69" s="15"/>
      <c r="F69" s="17"/>
      <c r="G69" s="17"/>
      <c r="H69" s="17"/>
      <c r="I69" s="17"/>
      <c r="J69" s="17"/>
      <c r="K69" s="17"/>
    </row>
    <row r="70" spans="1:11" x14ac:dyDescent="0.2">
      <c r="A70" s="100">
        <v>43915</v>
      </c>
      <c r="B70" s="102"/>
      <c r="C70" s="103">
        <v>1388</v>
      </c>
      <c r="D70" s="116"/>
      <c r="E70" s="15"/>
      <c r="F70" s="17"/>
      <c r="G70" s="17"/>
      <c r="H70" s="17"/>
      <c r="I70" s="17"/>
      <c r="J70" s="17"/>
      <c r="K70" s="17"/>
    </row>
    <row r="71" spans="1:11" x14ac:dyDescent="0.2">
      <c r="A71" s="100">
        <v>43914</v>
      </c>
      <c r="B71" s="102"/>
      <c r="C71" s="103">
        <v>1100</v>
      </c>
      <c r="D71" s="116"/>
      <c r="E71" s="15"/>
      <c r="F71" s="17"/>
      <c r="G71" s="17"/>
      <c r="H71" s="17"/>
      <c r="I71" s="17"/>
      <c r="J71" s="17"/>
      <c r="K71" s="17"/>
    </row>
    <row r="72" spans="1:11" x14ac:dyDescent="0.2">
      <c r="A72" s="100">
        <v>43913</v>
      </c>
      <c r="B72" s="102"/>
      <c r="C72" s="103">
        <v>860</v>
      </c>
      <c r="D72" s="116"/>
      <c r="E72" s="15"/>
      <c r="F72" s="17"/>
      <c r="G72" s="17"/>
      <c r="H72" s="17"/>
      <c r="I72" s="17"/>
      <c r="J72" s="17"/>
      <c r="K72" s="17"/>
    </row>
    <row r="73" spans="1:11" x14ac:dyDescent="0.2">
      <c r="A73" s="100">
        <v>43912</v>
      </c>
      <c r="B73" s="102"/>
      <c r="C73" s="103">
        <v>674</v>
      </c>
      <c r="D73" s="116"/>
      <c r="E73" s="15"/>
      <c r="F73" s="17"/>
      <c r="G73" s="17"/>
      <c r="H73" s="17"/>
      <c r="I73" s="17"/>
      <c r="J73" s="17"/>
      <c r="K73" s="17"/>
    </row>
    <row r="74" spans="1:11" x14ac:dyDescent="0.2">
      <c r="A74" s="100">
        <v>43911</v>
      </c>
      <c r="B74" s="102"/>
      <c r="C74" s="103">
        <v>562</v>
      </c>
      <c r="D74" s="116"/>
      <c r="E74" s="15"/>
      <c r="F74" s="17"/>
      <c r="G74" s="17"/>
      <c r="H74" s="17"/>
      <c r="I74" s="17"/>
      <c r="J74" s="17"/>
      <c r="K74" s="17"/>
    </row>
    <row r="75" spans="1:11" x14ac:dyDescent="0.2">
      <c r="A75" s="104"/>
      <c r="B75" s="105"/>
      <c r="C75" s="106"/>
      <c r="D75" s="117"/>
      <c r="E75" s="15"/>
      <c r="F75" s="17"/>
      <c r="G75" s="17"/>
      <c r="H75" s="17"/>
      <c r="I75" s="17"/>
      <c r="J75" s="17"/>
      <c r="K75" s="17"/>
    </row>
    <row r="76" spans="1:11" x14ac:dyDescent="0.2">
      <c r="A76" s="4" t="s">
        <v>47</v>
      </c>
    </row>
    <row r="77" spans="1:11" x14ac:dyDescent="0.2">
      <c r="A77" s="4" t="s">
        <v>41</v>
      </c>
    </row>
    <row r="78" spans="1:11" x14ac:dyDescent="0.2">
      <c r="A78" s="4" t="s">
        <v>42</v>
      </c>
    </row>
    <row r="79" spans="1:11" x14ac:dyDescent="0.2">
      <c r="A79" s="4" t="s">
        <v>48</v>
      </c>
    </row>
    <row r="80" spans="1:11" x14ac:dyDescent="0.2">
      <c r="A80" s="4" t="s">
        <v>49</v>
      </c>
    </row>
    <row r="81" spans="1:1" x14ac:dyDescent="0.2">
      <c r="A81" s="4" t="s">
        <v>51</v>
      </c>
    </row>
    <row r="83" spans="1:1" x14ac:dyDescent="0.2">
      <c r="A83" s="25" t="s">
        <v>27</v>
      </c>
    </row>
    <row r="84" spans="1:1" x14ac:dyDescent="0.2">
      <c r="A84" s="4" t="s">
        <v>46</v>
      </c>
    </row>
    <row r="85" spans="1:1" x14ac:dyDescent="0.2">
      <c r="A85" s="4" t="s">
        <v>23</v>
      </c>
    </row>
    <row r="88" spans="1:1" x14ac:dyDescent="0.2">
      <c r="A88" s="4" t="s">
        <v>56</v>
      </c>
    </row>
    <row r="89" spans="1:1" x14ac:dyDescent="0.2">
      <c r="A89" s="4" t="s">
        <v>59</v>
      </c>
    </row>
    <row r="93" spans="1:1" ht="18" x14ac:dyDescent="0.2">
      <c r="A93" s="15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2020-03-24T16:18:29Z</dcterms:created>
  <dcterms:modified xsi:type="dcterms:W3CDTF">2020-05-26T18:07:04Z</dcterms:modified>
</cp:coreProperties>
</file>